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1部门收支总体情况表" sheetId="1" r:id="rId1"/>
    <sheet name="2部门收入总体情况表" sheetId="2" r:id="rId2"/>
    <sheet name="3部门支出总体情况表" sheetId="3" r:id="rId3"/>
    <sheet name="4部门支出经济分类情况表" sheetId="4" r:id="rId4"/>
    <sheet name="5-1工资福利预算明细表" sheetId="5" r:id="rId5"/>
    <sheet name="5-2对个人和家庭的补助支出明细表" sheetId="6" r:id="rId6"/>
    <sheet name="6商品和服务支出预算表" sheetId="7" r:id="rId7"/>
    <sheet name="7项目支出明细表" sheetId="8" r:id="rId8"/>
    <sheet name="2020年一般公共预算“三公”经费支出情况表" sheetId="9" r:id="rId9"/>
    <sheet name="9纳入公共预算管理的非税支出表" sheetId="10" r:id="rId10"/>
    <sheet name="10-1政府性基金支出" sheetId="11" r:id="rId11"/>
    <sheet name="10-2专户及其它支出" sheetId="12" r:id="rId12"/>
    <sheet name="11政府采购预算表" sheetId="13" r:id="rId13"/>
    <sheet name="12行政事业单位新增资产购置表" sheetId="14" r:id="rId14"/>
    <sheet name="13厉行节约支出预算表" sheetId="15" r:id="rId15"/>
    <sheet name="14部门人员信息表" sheetId="16" r:id="rId16"/>
    <sheet name="15中期财政规划支出分单位情况表" sheetId="17" r:id="rId17"/>
    <sheet name="16中期财政规划支出重点项目情况表" sheetId="18" r:id="rId18"/>
  </sheets>
  <definedNames>
    <definedName name="_xlnm.Print_Area" localSheetId="10">'10-1政府性基金支出'!$A$1:$N$6</definedName>
    <definedName name="_xlnm.Print_Area" localSheetId="11">'10-2专户及其它支出'!$A$1:$R$6</definedName>
    <definedName name="_xlnm.Print_Area" localSheetId="12">'11政府采购预算表'!$A$1:$J$7</definedName>
    <definedName name="_xlnm.Print_Area" localSheetId="13">'12行政事业单位新增资产购置表'!$A$1:$G$6</definedName>
    <definedName name="_xlnm.Print_Area" localSheetId="14">'13厉行节约支出预算表'!$A$1:$J$11</definedName>
    <definedName name="_xlnm.Print_Area" localSheetId="15">'14部门人员信息表'!$A$1:$AI$13</definedName>
    <definedName name="_xlnm.Print_Area" localSheetId="16">'15中期财政规划支出分单位情况表'!$A$1:$AC$38</definedName>
    <definedName name="_xlnm.Print_Area" localSheetId="17">'16中期财政规划支出重点项目情况表'!$A$1:$AQ$7</definedName>
    <definedName name="_xlnm.Print_Area" localSheetId="0">'1部门收支总体情况表'!$A$1:$M$25</definedName>
    <definedName name="_xlnm.Print_Area" localSheetId="1">'2部门收入总体情况表'!$A$1:$R$18</definedName>
    <definedName name="_xlnm.Print_Area" localSheetId="2">'3部门支出总体情况表'!$A$1:$M$18</definedName>
    <definedName name="_xlnm.Print_Area" localSheetId="3">'4部门支出经济分类情况表'!$A$1:$N$30</definedName>
    <definedName name="_xlnm.Print_Area" localSheetId="4">'5-1工资福利预算明细表'!$A$1:$S$17</definedName>
    <definedName name="_xlnm.Print_Area" localSheetId="5">'5-2对个人和家庭的补助支出明细表'!$A$1:$O$14</definedName>
    <definedName name="_xlnm.Print_Area" localSheetId="6">'6商品和服务支出预算表'!$A$1:$W$14</definedName>
    <definedName name="_xlnm.Print_Area" localSheetId="7">'7项目支出明细表'!$A$1:$T$18</definedName>
    <definedName name="_xlnm.Print_Area" localSheetId="8">'2020年一般公共预算“三公”经费支出情况表'!$A$1:$B$6</definedName>
    <definedName name="_xlnm.Print_Area" localSheetId="9">'9纳入公共预算管理的非税支出表'!$A$1:$AD$6</definedName>
    <definedName name="_xlnm.Print_Titles" localSheetId="10">'10-1政府性基金支出'!$1:$6</definedName>
    <definedName name="_xlnm.Print_Titles" localSheetId="11">'10-2专户及其它支出'!$1:$6</definedName>
    <definedName name="_xlnm.Print_Titles" localSheetId="12">'11政府采购预算表'!$1:$7</definedName>
    <definedName name="_xlnm.Print_Titles" localSheetId="13">'12行政事业单位新增资产购置表'!$1:$6</definedName>
    <definedName name="_xlnm.Print_Titles" localSheetId="14">'13厉行节约支出预算表'!$1:$6</definedName>
    <definedName name="_xlnm.Print_Titles" localSheetId="15">'14部门人员信息表'!$1:$8</definedName>
    <definedName name="_xlnm.Print_Titles" localSheetId="16">'15中期财政规划支出分单位情况表'!$1:$7</definedName>
    <definedName name="_xlnm.Print_Titles" localSheetId="17">'16中期财政规划支出重点项目情况表'!$1:$7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'4部门支出经济分类情况表'!$1:$6</definedName>
    <definedName name="_xlnm.Print_Titles" localSheetId="4">'5-1工资福利预算明细表'!$1:$7</definedName>
    <definedName name="_xlnm.Print_Titles" localSheetId="5">'5-2对个人和家庭的补助支出明细表'!$1:$7</definedName>
    <definedName name="_xlnm.Print_Titles" localSheetId="6">'6商品和服务支出预算表'!$1:$7</definedName>
    <definedName name="_xlnm.Print_Titles" localSheetId="7">'7项目支出明细表'!$1:$7</definedName>
    <definedName name="_xlnm.Print_Titles" localSheetId="8">'2020年一般公共预算“三公”经费支出情况表'!$1:$6</definedName>
    <definedName name="_xlnm.Print_Titles" localSheetId="9">'9纳入公共预算管理的非税支出表'!$1:$6</definedName>
  </definedNames>
  <calcPr fullCalcOnLoad="1"/>
</workbook>
</file>

<file path=xl/sharedStrings.xml><?xml version="1.0" encoding="utf-8"?>
<sst xmlns="http://schemas.openxmlformats.org/spreadsheetml/2006/main" count="966" uniqueCount="328">
  <si>
    <t>预算01表</t>
  </si>
  <si>
    <t xml:space="preserve"> 2020年部门收支总体情况表</t>
  </si>
  <si>
    <t>单位：市党史和地方史志办公室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</si>
  <si>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</si>
  <si>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</si>
  <si>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</si>
  <si>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</si>
  <si>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</si>
  <si>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</si>
  <si>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</si>
  <si>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</si>
  <si>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一般公共预算</t>
  </si>
  <si>
    <t>政府性基金</t>
  </si>
  <si>
    <t>财政专户管理资金</t>
  </si>
  <si>
    <t>其他收入</t>
  </si>
  <si>
    <t>上年结转结余</t>
  </si>
  <si>
    <t>上级转移支付</t>
  </si>
  <si>
    <t>小计</t>
  </si>
  <si>
    <t>其中：财政拨款</t>
  </si>
  <si>
    <t>一般公共预算结余结转</t>
  </si>
  <si>
    <t>政府性基金预算结余结转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</si>
  <si>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</si>
  <si>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</si>
  <si>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</si>
  <si>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</si>
  <si>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</si>
  <si>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</si>
  <si>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</si>
  <si>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</si>
  <si>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</si>
  <si>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政府住房基金收入</t>
  </si>
  <si>
    <t>（一）一般性项目</t>
  </si>
  <si>
    <t>其他一般公共预算收入</t>
  </si>
  <si>
    <t>（二）专项资金</t>
  </si>
  <si>
    <t>1、社会事业和经济发展项目</t>
  </si>
  <si>
    <t>2、债务项目</t>
  </si>
  <si>
    <t>3、基本建设项目</t>
  </si>
  <si>
    <t>4、其他项目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</si>
  <si>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</si>
  <si>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</si>
  <si>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</si>
  <si>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</si>
  <si>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</si>
  <si>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</si>
  <si>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</si>
  <si>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</si>
  <si>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</si>
  <si>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</si>
  <si>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</si>
  <si>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纳入预算管理的行政事业性收费</t>
  </si>
  <si>
    <t>国有资产资源有偿使用收入</t>
  </si>
  <si>
    <t>**</t>
  </si>
  <si>
    <t>130001</t>
  </si>
  <si>
    <t>中共三门峡市委党史地方史志办公室机关</t>
  </si>
  <si>
    <t>201</t>
  </si>
  <si>
    <t>31</t>
  </si>
  <si>
    <t>01</t>
  </si>
  <si>
    <t xml:space="preserve">  </t>
  </si>
  <si>
    <t xml:space="preserve">  行政运行（党委办公厅（室）及相关机构事务）</t>
  </si>
  <si>
    <t>02</t>
  </si>
  <si>
    <t xml:space="preserve">  一般行政管理事务（党委办公厅（室）及相关机构事务）</t>
  </si>
  <si>
    <t>50</t>
  </si>
  <si>
    <t xml:space="preserve">  事业运行（党委办公厅（室）及相关机构事务）</t>
  </si>
  <si>
    <t>99</t>
  </si>
  <si>
    <t xml:space="preserve">  其他党委办公厅（室）及相关机构事务支出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</si>
  <si>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</si>
  <si>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</si>
  <si>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</si>
  <si>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</si>
  <si>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08</t>
  </si>
  <si>
    <t xml:space="preserve">  死亡抚恤</t>
  </si>
  <si>
    <t>27</t>
  </si>
  <si>
    <t xml:space="preserve">  财政对工伤保险基金的补助</t>
  </si>
  <si>
    <t>210</t>
  </si>
  <si>
    <t>11</t>
  </si>
  <si>
    <t xml:space="preserve">  行政单位医疗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</si>
  <si>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</si>
  <si>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</si>
  <si>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</si>
  <si>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</si>
  <si>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</si>
  <si>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</si>
  <si>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</si>
  <si>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</si>
  <si>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</si>
  <si>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</si>
  <si>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</si>
  <si>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</si>
  <si>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部门支出经济分类情况表</t>
  </si>
  <si>
    <t>部门预算经济分类</t>
  </si>
  <si>
    <t>政府预算经济分类</t>
  </si>
  <si>
    <t>科目名称</t>
  </si>
  <si>
    <t>对个人和家庭的补助支出</t>
  </si>
  <si>
    <t>商品和服务支出</t>
  </si>
  <si>
    <t>市党史和地方史志办公室</t>
  </si>
  <si>
    <t xml:space="preserve">  中共三门峡市委党史地方史志办公室机关</t>
  </si>
  <si>
    <t>基本工资</t>
  </si>
  <si>
    <t>501</t>
  </si>
  <si>
    <t>50101</t>
  </si>
  <si>
    <t>工资奖金津补贴</t>
  </si>
  <si>
    <t>津贴补贴</t>
  </si>
  <si>
    <t>奖金</t>
  </si>
  <si>
    <t>机关事业单位基本养老保险缴费</t>
  </si>
  <si>
    <t>50102</t>
  </si>
  <si>
    <t>社会保障缴费</t>
  </si>
  <si>
    <t>职工基本医疗保险缴费</t>
  </si>
  <si>
    <t>其他社会保障缴费</t>
  </si>
  <si>
    <t>住房公积金</t>
  </si>
  <si>
    <t>50103</t>
  </si>
  <si>
    <t>办公费</t>
  </si>
  <si>
    <t>502</t>
  </si>
  <si>
    <t>50201</t>
  </si>
  <si>
    <t>办公经费</t>
  </si>
  <si>
    <t>印刷费</t>
  </si>
  <si>
    <t>水费</t>
  </si>
  <si>
    <t>电费</t>
  </si>
  <si>
    <t>邮电费</t>
  </si>
  <si>
    <t>差旅费</t>
  </si>
  <si>
    <t>会议费</t>
  </si>
  <si>
    <t>50202</t>
  </si>
  <si>
    <t>工会经费</t>
  </si>
  <si>
    <t>福利费</t>
  </si>
  <si>
    <t>其他交通费用</t>
  </si>
  <si>
    <t>其他商品和服务支出</t>
  </si>
  <si>
    <t>50299</t>
  </si>
  <si>
    <t>退休费</t>
  </si>
  <si>
    <t>509</t>
  </si>
  <si>
    <t>50905</t>
  </si>
  <si>
    <t>离退休费</t>
  </si>
  <si>
    <t>生活补助</t>
  </si>
  <si>
    <t>50999</t>
  </si>
  <si>
    <t>其他对个人和家庭补助</t>
  </si>
  <si>
    <t>其他资本性支出</t>
  </si>
  <si>
    <t>503</t>
  </si>
  <si>
    <t>50399</t>
  </si>
  <si>
    <t>预算05-1表</t>
  </si>
  <si>
    <t>工资福利支出预算表</t>
  </si>
  <si>
    <t>科目代码</t>
  </si>
  <si>
    <t>合  计</t>
  </si>
  <si>
    <t>标准工资</t>
  </si>
  <si>
    <t>精神文明奖</t>
  </si>
  <si>
    <t>其他工资福利支出</t>
  </si>
  <si>
    <t>基本工资津贴补贴</t>
  </si>
  <si>
    <t>事业单位绩效工资</t>
  </si>
  <si>
    <t>养老保险</t>
  </si>
  <si>
    <t>医疗保险</t>
  </si>
  <si>
    <t>生育保险</t>
  </si>
  <si>
    <t>工伤保险</t>
  </si>
  <si>
    <t>目标考核奖</t>
  </si>
  <si>
    <t>平时考核奖</t>
  </si>
  <si>
    <t>在职取暖补贴</t>
  </si>
  <si>
    <t>职业年金</t>
  </si>
  <si>
    <t xml:space="preserve">    中共三门峡市委党史地方史志办公室机关</t>
  </si>
  <si>
    <t xml:space="preserve">  130001</t>
  </si>
  <si>
    <t xml:space="preserve">      一般行政管理事务（党委办公厅（室）及相关机构事务）</t>
  </si>
  <si>
    <t xml:space="preserve">      行政运行（党委办公厅（室）及相关机构事务）</t>
  </si>
  <si>
    <t xml:space="preserve">      机关事业单位基本养老保险缴费支出</t>
  </si>
  <si>
    <t xml:space="preserve">      财政对工伤保险基金的补助</t>
  </si>
  <si>
    <t xml:space="preserve">      行政单位医疗</t>
  </si>
  <si>
    <t xml:space="preserve">      住房公积金</t>
  </si>
  <si>
    <t>预算05-2表</t>
  </si>
  <si>
    <t>对个人和家庭的补助支出预算表</t>
  </si>
  <si>
    <t>单位编码</t>
  </si>
  <si>
    <t>离休费个人部分</t>
  </si>
  <si>
    <t>离退休健康休养费</t>
  </si>
  <si>
    <t>离退休住房补贴</t>
  </si>
  <si>
    <t>离退休物业补贴</t>
  </si>
  <si>
    <t>助学金</t>
  </si>
  <si>
    <t>采暖补贴</t>
  </si>
  <si>
    <t>离退休采暖补贴</t>
  </si>
  <si>
    <t>其他</t>
  </si>
  <si>
    <t xml:space="preserve">      行政单位离退休</t>
  </si>
  <si>
    <t xml:space="preserve">      死亡抚恤</t>
  </si>
  <si>
    <t>预算06表</t>
  </si>
  <si>
    <t>商品和服务支出预算表</t>
  </si>
  <si>
    <t>公用经费</t>
  </si>
  <si>
    <t>公务接待费</t>
  </si>
  <si>
    <t>公务用车运行维护费</t>
  </si>
  <si>
    <t>公务用车购置费</t>
  </si>
  <si>
    <t>因公出国（境）费</t>
  </si>
  <si>
    <t>培训费</t>
  </si>
  <si>
    <t>其他公用经费</t>
  </si>
  <si>
    <t>水电费</t>
  </si>
  <si>
    <t>职工福利费</t>
  </si>
  <si>
    <t>公务交通补贴</t>
  </si>
  <si>
    <t>离退休费公用部分</t>
  </si>
  <si>
    <t xml:space="preserve">    事业运行（党委办公厅（室）及相关机构事务）</t>
  </si>
  <si>
    <t xml:space="preserve">    行政运行（党委办公厅（室）及相关机构事务）</t>
  </si>
  <si>
    <t xml:space="preserve">    行政单位离退休</t>
  </si>
  <si>
    <t>预算07表</t>
  </si>
  <si>
    <t>项目支出预算表</t>
  </si>
  <si>
    <t>功能科目</t>
  </si>
  <si>
    <t>单位（项目名称）</t>
  </si>
  <si>
    <t>项目支出分类</t>
  </si>
  <si>
    <t>专户管理的收入</t>
  </si>
  <si>
    <t>部门财政性资金结转</t>
  </si>
  <si>
    <t>行政事业性收费收入</t>
  </si>
  <si>
    <t xml:space="preserve"> 政府住房基金收入</t>
  </si>
  <si>
    <t xml:space="preserve">      其他类</t>
  </si>
  <si>
    <t>其他党委办公厅（室）及相关机构事务支出</t>
  </si>
  <si>
    <t xml:space="preserve">        编辑出版《三门峡大事月报》《三门峡史志》</t>
  </si>
  <si>
    <t>其他类</t>
  </si>
  <si>
    <t xml:space="preserve">        《中共三门峡历史（第三卷）》《中共三门峡历史大事记》</t>
  </si>
  <si>
    <t xml:space="preserve">        《改革开放实录》专题编写</t>
  </si>
  <si>
    <t xml:space="preserve">        编辑出版《三门峡年鉴（2020）》</t>
  </si>
  <si>
    <t xml:space="preserve">        “馆、网、库”升级管理费（含党建经费）</t>
  </si>
  <si>
    <t xml:space="preserve">        乡镇志编纂工作</t>
  </si>
  <si>
    <t>2020年一般公共预算“三公”经费支出情况表</t>
  </si>
  <si>
    <t>项目</t>
  </si>
  <si>
    <t>“三公”经费预算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</si>
  <si>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</si>
  <si>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</si>
  <si>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</si>
  <si>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</si>
  <si>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</si>
  <si>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</si>
  <si>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预算09表</t>
  </si>
  <si>
    <t>纳入公共预算管理的非税支出预算表</t>
  </si>
  <si>
    <t>单位（功能科目）</t>
  </si>
  <si>
    <t>项目名称</t>
  </si>
  <si>
    <t>国有资源资产有偿使用收入</t>
  </si>
  <si>
    <t>预算10-1表</t>
  </si>
  <si>
    <t>政府性基金支出预算表</t>
  </si>
  <si>
    <t>预算10-2表</t>
  </si>
  <si>
    <t>专户及其它支出预算表</t>
  </si>
  <si>
    <t>专户管理收入</t>
  </si>
  <si>
    <t>其它收入</t>
  </si>
  <si>
    <t>预算11表</t>
  </si>
  <si>
    <t>政府采购汇总表</t>
  </si>
  <si>
    <t>单位:元</t>
  </si>
  <si>
    <t>项          目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</si>
  <si>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</si>
  <si>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</si>
  <si>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</si>
  <si>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</si>
  <si>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</si>
  <si>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</si>
  <si>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</si>
  <si>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预算12表</t>
  </si>
  <si>
    <t>固定资产表</t>
  </si>
  <si>
    <t>配置资产</t>
  </si>
  <si>
    <t>规格型号</t>
  </si>
  <si>
    <t>单价</t>
  </si>
  <si>
    <t>数量</t>
  </si>
  <si>
    <t>预算13表</t>
  </si>
  <si>
    <t>2020年部门财政拨款厉行节约支出预算表</t>
  </si>
  <si>
    <t>“三公”经费</t>
  </si>
  <si>
    <t>因公出国(境)费用</t>
  </si>
  <si>
    <t>公务用车购置</t>
  </si>
  <si>
    <t xml:space="preserve">      中共三门峡市委党史地方史志办公室机关</t>
  </si>
  <si>
    <t>预算14表</t>
  </si>
  <si>
    <t>单位基本数字表</t>
  </si>
  <si>
    <t>编制人数</t>
  </si>
  <si>
    <t>实有人数</t>
  </si>
  <si>
    <t>在职领导干部数</t>
  </si>
  <si>
    <t>实有车辆数</t>
  </si>
  <si>
    <t>单位性质</t>
  </si>
  <si>
    <t>行政单位编制人数</t>
  </si>
  <si>
    <t>参照公务员管理单位编制人数</t>
  </si>
  <si>
    <t>行政单位工勤人员事业编制人数</t>
  </si>
  <si>
    <t>全供事业</t>
  </si>
  <si>
    <t>差供事业</t>
  </si>
  <si>
    <t>自收自支事业</t>
  </si>
  <si>
    <t>实有人数合计</t>
  </si>
  <si>
    <t>在职人数</t>
  </si>
  <si>
    <t>离退休人员</t>
  </si>
  <si>
    <t>遗属人数</t>
  </si>
  <si>
    <t>(副)厅级以上</t>
  </si>
  <si>
    <t>正处级</t>
  </si>
  <si>
    <t>副处级</t>
  </si>
  <si>
    <t>正科级</t>
  </si>
  <si>
    <t>副科级</t>
  </si>
  <si>
    <t>科员及其他</t>
  </si>
  <si>
    <t>在职人数小计</t>
  </si>
  <si>
    <t>行政人数</t>
  </si>
  <si>
    <t>参照公务员管理单位人数</t>
  </si>
  <si>
    <t>行政单位工勤人员人数</t>
  </si>
  <si>
    <t>全供事业人数</t>
  </si>
  <si>
    <t>差供事业人数</t>
  </si>
  <si>
    <t>自收自支事业人数</t>
  </si>
  <si>
    <t>离休</t>
  </si>
  <si>
    <t>退休</t>
  </si>
  <si>
    <t>（副）市级</t>
  </si>
  <si>
    <t>参照公务员管理</t>
  </si>
  <si>
    <t>预算15表</t>
  </si>
  <si>
    <t xml:space="preserve">2020-2022年市级中期财政规划支出分单位表
</t>
  </si>
  <si>
    <t>单位名称（项目名称）</t>
  </si>
  <si>
    <t>2020年</t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</si>
  <si>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</t>
    </r>
  </si>
  <si>
    <r>
      <t>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</t>
    </r>
  </si>
  <si>
    <t>合计（2020）</t>
  </si>
  <si>
    <r>
      <t>合计（202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</t>
    </r>
  </si>
  <si>
    <r>
      <t>合计（202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）</t>
    </r>
  </si>
  <si>
    <t>其中：政府性基金</t>
  </si>
  <si>
    <t xml:space="preserve">      基本工资</t>
  </si>
  <si>
    <t xml:space="preserve">      公用经费综合定额</t>
  </si>
  <si>
    <t xml:space="preserve">      《乡镇志》编纂工作</t>
  </si>
  <si>
    <t xml:space="preserve">      离退休人员物业补贴</t>
  </si>
  <si>
    <t xml:space="preserve">      公务交通补贴</t>
  </si>
  <si>
    <t xml:space="preserve">      工伤保险</t>
  </si>
  <si>
    <t xml:space="preserve">      编辑出版《三门峡年鉴（2020）》</t>
  </si>
  <si>
    <t xml:space="preserve">      《中共三门峡历史（第三卷）》《中共三门峡历史大事记》</t>
  </si>
  <si>
    <t xml:space="preserve">      年度目标考核奖</t>
  </si>
  <si>
    <t xml:space="preserve">      津贴补贴</t>
  </si>
  <si>
    <t xml:space="preserve">      精神文明奖</t>
  </si>
  <si>
    <t xml:space="preserve">      离退休采暖补贴</t>
  </si>
  <si>
    <t xml:space="preserve">      《改革开放实录》专题编写</t>
  </si>
  <si>
    <t xml:space="preserve">      养老保险</t>
  </si>
  <si>
    <t xml:space="preserve">      “馆、网、库”升级管理费（含党组织经费）</t>
  </si>
  <si>
    <t xml:space="preserve">      离退休费公用部分</t>
  </si>
  <si>
    <t xml:space="preserve">      职工平时考核奖</t>
  </si>
  <si>
    <t xml:space="preserve">      生活补助</t>
  </si>
  <si>
    <t xml:space="preserve">      工会福利费</t>
  </si>
  <si>
    <t xml:space="preserve">      医疗保险</t>
  </si>
  <si>
    <t xml:space="preserve">      在职采暖补贴</t>
  </si>
  <si>
    <t xml:space="preserve">      离退休人员健康休养费</t>
  </si>
  <si>
    <t xml:space="preserve">      离退休人员住房补贴</t>
  </si>
  <si>
    <t xml:space="preserve">      邮电费</t>
  </si>
  <si>
    <t xml:space="preserve">      水电费补贴（独立办公单位）</t>
  </si>
  <si>
    <t xml:space="preserve">      编辑出版《三门峡大事月报》《三门峡史志》</t>
  </si>
  <si>
    <t>预算16表</t>
  </si>
  <si>
    <t>2020-2022年财政规划重点项目情况表</t>
  </si>
  <si>
    <t>预算级次（支出方向）</t>
  </si>
  <si>
    <t>支出类别</t>
  </si>
  <si>
    <t>项目执行年限</t>
  </si>
  <si>
    <t>2021年</t>
  </si>
  <si>
    <t>2022年</t>
  </si>
  <si>
    <t>行政事业性收费输入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</si>
</sst>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0.00_);[Red]\(0.00\)"/>
    <numFmt numFmtId="179" formatCode="#,##0_);[Red]\(#,##0\)"/>
    <numFmt numFmtId="180" formatCode="#,##0.0_);[Red]\(#,##0.0\)"/>
    <numFmt numFmtId="181" formatCode="#,##0_ "/>
    <numFmt numFmtId="182" formatCode="#,##0.0_ "/>
    <numFmt numFmtId="183" formatCode="#,##0_ ;[Red]\-#,##0\ "/>
    <numFmt numFmtId="184" formatCode="0.00_ "/>
    <numFmt numFmtId="185" formatCode="#,##0.00_);[Red]\(#,##0.00\)"/>
    <numFmt numFmtId="186" formatCode="#,##0.0"/>
    <numFmt numFmtId="187" formatCode="* #,##0.00;* \-#,##0.00;* &quot;&quot;??;@"/>
    <numFmt numFmtId="188" formatCode="#,##0.0000"/>
    <numFmt numFmtId="189" formatCode="0.0_);[Red]\(0.0\)"/>
  </numFmts>
  <fonts count="35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sz val="9"/>
      <color indexed="10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52"/>
      <name val="宋体"/>
      <family val="0"/>
    </font>
    <font>
      <sz val="11"/>
      <color indexed="8"/>
      <name val="等线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等线"/>
      <family val="0"/>
    </font>
    <font>
      <b/>
      <sz val="9"/>
      <color indexed="52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7" fillId="11" borderId="0" applyNumberFormat="0" applyBorder="0" applyAlignment="0" applyProtection="0"/>
    <xf numFmtId="0" fontId="14" fillId="0" borderId="5" applyNumberFormat="0" applyFill="0" applyAlignment="0" applyProtection="0"/>
    <xf numFmtId="0" fontId="17" fillId="12" borderId="0" applyNumberFormat="0" applyBorder="0" applyAlignment="0" applyProtection="0"/>
    <xf numFmtId="0" fontId="18" fillId="8" borderId="6" applyNumberFormat="0" applyAlignment="0" applyProtection="0"/>
    <xf numFmtId="0" fontId="27" fillId="13" borderId="0" applyNumberFormat="0" applyBorder="0" applyAlignment="0" applyProtection="0"/>
    <xf numFmtId="0" fontId="32" fillId="8" borderId="1" applyNumberFormat="0" applyAlignment="0" applyProtection="0"/>
    <xf numFmtId="0" fontId="24" fillId="14" borderId="7" applyNumberFormat="0" applyAlignment="0" applyProtection="0"/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7" fillId="16" borderId="0" applyNumberFormat="0" applyBorder="0" applyAlignment="0" applyProtection="0"/>
    <xf numFmtId="0" fontId="22" fillId="3" borderId="0" applyNumberFormat="0" applyBorder="0" applyAlignment="0" applyProtection="0"/>
    <xf numFmtId="0" fontId="20" fillId="13" borderId="0" applyNumberFormat="0" applyBorder="0" applyAlignment="0" applyProtection="0"/>
    <xf numFmtId="0" fontId="31" fillId="17" borderId="0" applyNumberFormat="0" applyBorder="0" applyAlignment="0" applyProtection="0"/>
    <xf numFmtId="0" fontId="27" fillId="13" borderId="0" applyNumberFormat="0" applyBorder="0" applyAlignment="0" applyProtection="0"/>
    <xf numFmtId="0" fontId="0" fillId="18" borderId="0" applyNumberFormat="0" applyBorder="0" applyAlignment="0" applyProtection="0"/>
    <xf numFmtId="0" fontId="17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27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6" borderId="0" applyNumberFormat="0" applyBorder="0" applyAlignment="0" applyProtection="0"/>
    <xf numFmtId="0" fontId="2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7" fillId="2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31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33" fillId="5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19" borderId="0" applyNumberFormat="0" applyBorder="0" applyAlignment="0" applyProtection="0"/>
  </cellStyleXfs>
  <cellXfs count="525">
    <xf numFmtId="0" fontId="0" fillId="0" borderId="0" xfId="0" applyAlignment="1">
      <alignment vertical="center"/>
    </xf>
    <xf numFmtId="0" fontId="1" fillId="0" borderId="0" xfId="99" applyFill="1">
      <alignment/>
      <protection/>
    </xf>
    <xf numFmtId="0" fontId="1" fillId="0" borderId="0" xfId="99">
      <alignment/>
      <protection/>
    </xf>
    <xf numFmtId="176" fontId="2" fillId="0" borderId="0" xfId="99" applyNumberFormat="1" applyFont="1" applyAlignment="1">
      <alignment horizontal="center" vertical="center" wrapText="1"/>
      <protection/>
    </xf>
    <xf numFmtId="177" fontId="2" fillId="0" borderId="0" xfId="99" applyNumberFormat="1" applyFont="1" applyAlignment="1">
      <alignment horizontal="center" vertical="center" wrapText="1"/>
      <protection/>
    </xf>
    <xf numFmtId="49" fontId="2" fillId="0" borderId="0" xfId="99" applyNumberFormat="1" applyFont="1" applyAlignment="1">
      <alignment horizontal="right" vertical="center" wrapText="1"/>
      <protection/>
    </xf>
    <xf numFmtId="0" fontId="2" fillId="0" borderId="0" xfId="99" applyFont="1" applyAlignment="1">
      <alignment vertical="center" wrapText="1"/>
      <protection/>
    </xf>
    <xf numFmtId="0" fontId="2" fillId="0" borderId="0" xfId="99" applyFont="1" applyAlignment="1">
      <alignment horizontal="right" vertical="center" wrapText="1"/>
      <protection/>
    </xf>
    <xf numFmtId="178" fontId="3" fillId="0" borderId="0" xfId="99" applyNumberFormat="1" applyFont="1" applyAlignment="1">
      <alignment horizontal="centerContinuous" vertical="center"/>
      <protection/>
    </xf>
    <xf numFmtId="0" fontId="2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99" applyFont="1" applyBorder="1" applyAlignment="1">
      <alignment horizontal="centerContinuous" vertical="center" wrapText="1"/>
      <protection/>
    </xf>
    <xf numFmtId="0" fontId="4" fillId="0" borderId="12" xfId="99" applyFont="1" applyBorder="1" applyAlignment="1">
      <alignment horizontal="center" vertical="center" wrapText="1"/>
      <protection/>
    </xf>
    <xf numFmtId="176" fontId="4" fillId="23" borderId="12" xfId="99" applyNumberFormat="1" applyFont="1" applyFill="1" applyBorder="1" applyAlignment="1">
      <alignment horizontal="center" vertical="center" wrapText="1"/>
      <protection/>
    </xf>
    <xf numFmtId="177" fontId="4" fillId="0" borderId="12" xfId="99" applyNumberFormat="1" applyFont="1" applyBorder="1" applyAlignment="1">
      <alignment horizontal="center" vertical="center" wrapText="1"/>
      <protection/>
    </xf>
    <xf numFmtId="0" fontId="4" fillId="0" borderId="13" xfId="99" applyFont="1" applyBorder="1" applyAlignment="1">
      <alignment horizontal="center" vertical="center" wrapText="1"/>
      <protection/>
    </xf>
    <xf numFmtId="176" fontId="4" fillId="23" borderId="14" xfId="99" applyNumberFormat="1" applyFont="1" applyFill="1" applyBorder="1" applyAlignment="1">
      <alignment horizontal="center" vertical="center" wrapText="1"/>
      <protection/>
    </xf>
    <xf numFmtId="177" fontId="4" fillId="0" borderId="14" xfId="99" applyNumberFormat="1" applyFont="1" applyBorder="1" applyAlignment="1">
      <alignment horizontal="center" vertical="center" wrapText="1"/>
      <protection/>
    </xf>
    <xf numFmtId="0" fontId="4" fillId="0" borderId="14" xfId="99" applyFont="1" applyBorder="1" applyAlignment="1">
      <alignment horizontal="center" vertical="center" wrapText="1"/>
      <protection/>
    </xf>
    <xf numFmtId="0" fontId="4" fillId="0" borderId="11" xfId="99" applyFont="1" applyBorder="1" applyAlignment="1">
      <alignment horizontal="center" vertical="center" wrapText="1"/>
      <protection/>
    </xf>
    <xf numFmtId="49" fontId="4" fillId="0" borderId="15" xfId="99" applyNumberFormat="1" applyFont="1" applyFill="1" applyBorder="1" applyAlignment="1">
      <alignment horizontal="center" vertical="center" wrapText="1"/>
      <protection/>
    </xf>
    <xf numFmtId="49" fontId="4" fillId="0" borderId="11" xfId="99" applyNumberFormat="1" applyFont="1" applyFill="1" applyBorder="1" applyAlignment="1">
      <alignment horizontal="center" vertical="center" wrapText="1"/>
      <protection/>
    </xf>
    <xf numFmtId="49" fontId="4" fillId="0" borderId="11" xfId="99" applyNumberFormat="1" applyFont="1" applyFill="1" applyBorder="1" applyAlignment="1">
      <alignment horizontal="left" vertical="center" wrapText="1"/>
      <protection/>
    </xf>
    <xf numFmtId="179" fontId="4" fillId="0" borderId="11" xfId="99" applyNumberFormat="1" applyFont="1" applyFill="1" applyBorder="1" applyAlignment="1">
      <alignment horizontal="left" vertical="center" wrapText="1"/>
      <protection/>
    </xf>
    <xf numFmtId="49" fontId="4" fillId="0" borderId="15" xfId="99" applyNumberFormat="1" applyFont="1" applyFill="1" applyBorder="1" applyAlignment="1">
      <alignment horizontal="left" vertical="center" wrapText="1"/>
      <protection/>
    </xf>
    <xf numFmtId="0" fontId="4" fillId="0" borderId="11" xfId="99" applyNumberFormat="1" applyFont="1" applyFill="1" applyBorder="1" applyAlignment="1">
      <alignment horizontal="left" vertical="center" wrapText="1"/>
      <protection/>
    </xf>
    <xf numFmtId="0" fontId="1" fillId="0" borderId="0" xfId="93">
      <alignment/>
      <protection/>
    </xf>
    <xf numFmtId="180" fontId="2" fillId="0" borderId="0" xfId="99" applyNumberFormat="1" applyFont="1" applyAlignment="1">
      <alignment vertical="center" wrapText="1"/>
      <protection/>
    </xf>
    <xf numFmtId="0" fontId="0" fillId="0" borderId="0" xfId="99" applyFont="1" applyAlignment="1">
      <alignment wrapText="1"/>
      <protection/>
    </xf>
    <xf numFmtId="0" fontId="0" fillId="0" borderId="0" xfId="99" applyFont="1" applyAlignment="1">
      <alignment horizontal="centerContinuous" wrapText="1"/>
      <protection/>
    </xf>
    <xf numFmtId="180" fontId="4" fillId="0" borderId="0" xfId="99" applyNumberFormat="1" applyFont="1" applyAlignment="1">
      <alignment vertical="center" wrapText="1"/>
      <protection/>
    </xf>
    <xf numFmtId="0" fontId="4" fillId="0" borderId="0" xfId="99" applyFont="1" applyAlignment="1">
      <alignment wrapText="1"/>
      <protection/>
    </xf>
    <xf numFmtId="0" fontId="4" fillId="0" borderId="16" xfId="99" applyFont="1" applyBorder="1" applyAlignment="1">
      <alignment horizontal="centerContinuous" vertical="center"/>
      <protection/>
    </xf>
    <xf numFmtId="0" fontId="4" fillId="0" borderId="17" xfId="99" applyFont="1" applyBorder="1" applyAlignment="1">
      <alignment horizontal="centerContinuous" vertical="center"/>
      <protection/>
    </xf>
    <xf numFmtId="0" fontId="4" fillId="0" borderId="18" xfId="99" applyFont="1" applyBorder="1" applyAlignment="1">
      <alignment horizontal="centerContinuous" vertical="center"/>
      <protection/>
    </xf>
    <xf numFmtId="0" fontId="4" fillId="0" borderId="19" xfId="99" applyFont="1" applyBorder="1" applyAlignment="1">
      <alignment horizontal="center" vertical="center" wrapText="1"/>
      <protection/>
    </xf>
    <xf numFmtId="0" fontId="4" fillId="0" borderId="20" xfId="99" applyFont="1" applyBorder="1" applyAlignment="1">
      <alignment horizontal="center" vertical="center" wrapText="1"/>
      <protection/>
    </xf>
    <xf numFmtId="0" fontId="4" fillId="0" borderId="21" xfId="99" applyFont="1" applyBorder="1" applyAlignment="1">
      <alignment horizontal="center" vertical="center" wrapText="1"/>
      <protection/>
    </xf>
    <xf numFmtId="49" fontId="4" fillId="23" borderId="12" xfId="99" applyNumberFormat="1" applyFont="1" applyFill="1" applyBorder="1" applyAlignment="1">
      <alignment horizontal="center" vertical="center" wrapText="1"/>
      <protection/>
    </xf>
    <xf numFmtId="0" fontId="4" fillId="23" borderId="11" xfId="99" applyFont="1" applyFill="1" applyBorder="1" applyAlignment="1">
      <alignment horizontal="center" vertical="center" wrapText="1"/>
      <protection/>
    </xf>
    <xf numFmtId="49" fontId="5" fillId="0" borderId="15" xfId="97" applyNumberFormat="1" applyFont="1" applyFill="1" applyBorder="1" applyAlignment="1">
      <alignment horizontal="center" vertical="center" wrapText="1"/>
      <protection/>
    </xf>
    <xf numFmtId="49" fontId="5" fillId="23" borderId="15" xfId="97" applyNumberFormat="1" applyFont="1" applyFill="1" applyBorder="1" applyAlignment="1">
      <alignment horizontal="center" vertical="center" wrapText="1"/>
      <protection/>
    </xf>
    <xf numFmtId="49" fontId="4" fillId="23" borderId="14" xfId="99" applyNumberFormat="1" applyFont="1" applyFill="1" applyBorder="1" applyAlignment="1">
      <alignment horizontal="center" vertical="center" wrapText="1"/>
      <protection/>
    </xf>
    <xf numFmtId="181" fontId="4" fillId="0" borderId="11" xfId="99" applyNumberFormat="1" applyFont="1" applyFill="1" applyBorder="1" applyAlignment="1">
      <alignment horizontal="right" vertical="center" wrapText="1"/>
      <protection/>
    </xf>
    <xf numFmtId="179" fontId="4" fillId="0" borderId="11" xfId="99" applyNumberFormat="1" applyFont="1" applyFill="1" applyBorder="1" applyAlignment="1">
      <alignment horizontal="right" vertical="center" wrapText="1"/>
      <protection/>
    </xf>
    <xf numFmtId="182" fontId="4" fillId="0" borderId="11" xfId="99" applyNumberFormat="1" applyFont="1" applyFill="1" applyBorder="1" applyAlignment="1">
      <alignment horizontal="right" vertical="center" wrapText="1"/>
      <protection/>
    </xf>
    <xf numFmtId="0" fontId="4" fillId="0" borderId="19" xfId="99" applyFont="1" applyBorder="1" applyAlignment="1">
      <alignment horizontal="centerContinuous" vertical="center" wrapText="1"/>
      <protection/>
    </xf>
    <xf numFmtId="0" fontId="4" fillId="0" borderId="20" xfId="99" applyFont="1" applyBorder="1" applyAlignment="1">
      <alignment horizontal="centerContinuous" vertical="center" wrapText="1"/>
      <protection/>
    </xf>
    <xf numFmtId="0" fontId="4" fillId="0" borderId="21" xfId="99" applyFont="1" applyBorder="1" applyAlignment="1">
      <alignment horizontal="centerContinuous" vertical="center" wrapText="1"/>
      <protection/>
    </xf>
    <xf numFmtId="0" fontId="6" fillId="0" borderId="0" xfId="99" applyFont="1" applyAlignment="1">
      <alignment horizontal="right" vertical="center"/>
      <protection/>
    </xf>
    <xf numFmtId="0" fontId="1" fillId="0" borderId="0" xfId="99" applyAlignment="1">
      <alignment horizontal="centerContinuous"/>
      <protection/>
    </xf>
    <xf numFmtId="0" fontId="5" fillId="0" borderId="0" xfId="99" applyFont="1">
      <alignment/>
      <protection/>
    </xf>
    <xf numFmtId="0" fontId="0" fillId="0" borderId="0" xfId="100" applyFont="1" applyFill="1" applyAlignment="1">
      <alignment wrapText="1"/>
      <protection/>
    </xf>
    <xf numFmtId="0" fontId="1" fillId="0" borderId="0" xfId="89">
      <alignment/>
      <protection/>
    </xf>
    <xf numFmtId="0" fontId="0" fillId="0" borderId="0" xfId="100" applyFont="1" applyAlignment="1">
      <alignment/>
      <protection/>
    </xf>
    <xf numFmtId="49" fontId="2" fillId="0" borderId="0" xfId="98" applyNumberFormat="1" applyFont="1" applyAlignment="1">
      <alignment horizontal="right" vertical="center" wrapText="1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right" vertical="center" wrapText="1"/>
      <protection/>
    </xf>
    <xf numFmtId="178" fontId="3" fillId="0" borderId="0" xfId="98" applyNumberFormat="1" applyFont="1" applyAlignment="1">
      <alignment horizontal="centerContinuous" vertical="center" wrapText="1"/>
      <protection/>
    </xf>
    <xf numFmtId="178" fontId="3" fillId="0" borderId="0" xfId="98" applyNumberFormat="1" applyFont="1" applyAlignment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12" xfId="98" applyFont="1" applyBorder="1" applyAlignment="1">
      <alignment horizontal="center" vertical="center" wrapText="1"/>
      <protection/>
    </xf>
    <xf numFmtId="0" fontId="4" fillId="0" borderId="22" xfId="98" applyFont="1" applyBorder="1" applyAlignment="1">
      <alignment horizontal="center" vertical="center" wrapText="1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4" fillId="0" borderId="24" xfId="98" applyFont="1" applyBorder="1" applyAlignment="1">
      <alignment horizontal="center" vertical="center" wrapText="1"/>
      <protection/>
    </xf>
    <xf numFmtId="0" fontId="4" fillId="0" borderId="13" xfId="98" applyFont="1" applyBorder="1" applyAlignment="1">
      <alignment horizontal="center" vertical="center" wrapText="1"/>
      <protection/>
    </xf>
    <xf numFmtId="0" fontId="4" fillId="0" borderId="25" xfId="98" applyFont="1" applyBorder="1" applyAlignment="1">
      <alignment horizontal="center" vertical="center" wrapText="1"/>
      <protection/>
    </xf>
    <xf numFmtId="0" fontId="4" fillId="0" borderId="26" xfId="98" applyFont="1" applyBorder="1" applyAlignment="1">
      <alignment horizontal="center" vertical="center" wrapText="1"/>
      <protection/>
    </xf>
    <xf numFmtId="0" fontId="4" fillId="0" borderId="27" xfId="98" applyFont="1" applyBorder="1" applyAlignment="1">
      <alignment horizontal="center" vertical="center" wrapText="1"/>
      <protection/>
    </xf>
    <xf numFmtId="0" fontId="4" fillId="0" borderId="28" xfId="98" applyFont="1" applyBorder="1" applyAlignment="1">
      <alignment horizontal="centerContinuous" vertical="center" wrapText="1"/>
      <protection/>
    </xf>
    <xf numFmtId="0" fontId="4" fillId="0" borderId="14" xfId="98" applyFont="1" applyBorder="1" applyAlignment="1">
      <alignment horizontal="center" vertical="center" wrapText="1"/>
      <protection/>
    </xf>
    <xf numFmtId="0" fontId="4" fillId="0" borderId="29" xfId="98" applyFont="1" applyBorder="1" applyAlignment="1">
      <alignment horizontal="center" vertical="center" wrapText="1"/>
      <protection/>
    </xf>
    <xf numFmtId="0" fontId="4" fillId="0" borderId="11" xfId="98" applyFont="1" applyBorder="1" applyAlignment="1">
      <alignment horizontal="center" vertical="center" wrapText="1"/>
      <protection/>
    </xf>
    <xf numFmtId="49" fontId="4" fillId="0" borderId="11" xfId="100" applyNumberFormat="1" applyFont="1" applyFill="1" applyBorder="1" applyAlignment="1">
      <alignment horizontal="left" vertical="center" wrapText="1"/>
      <protection/>
    </xf>
    <xf numFmtId="49" fontId="4" fillId="0" borderId="11" xfId="100" applyNumberFormat="1" applyFont="1" applyFill="1" applyBorder="1" applyAlignment="1">
      <alignment horizontal="center" vertical="center" wrapText="1"/>
      <protection/>
    </xf>
    <xf numFmtId="183" fontId="4" fillId="0" borderId="11" xfId="100" applyNumberFormat="1" applyFont="1" applyFill="1" applyBorder="1" applyAlignment="1">
      <alignment horizontal="right" vertical="center" wrapText="1"/>
      <protection/>
    </xf>
    <xf numFmtId="183" fontId="5" fillId="0" borderId="15" xfId="89" applyNumberFormat="1" applyFont="1" applyFill="1" applyBorder="1" applyAlignment="1">
      <alignment horizontal="right" vertical="center"/>
      <protection/>
    </xf>
    <xf numFmtId="181" fontId="5" fillId="0" borderId="15" xfId="89" applyNumberFormat="1" applyFont="1" applyFill="1" applyBorder="1" applyAlignment="1">
      <alignment horizontal="right" vertical="center"/>
      <protection/>
    </xf>
    <xf numFmtId="0" fontId="4" fillId="0" borderId="30" xfId="98" applyFont="1" applyBorder="1" applyAlignment="1">
      <alignment horizontal="center" vertical="center" wrapText="1"/>
      <protection/>
    </xf>
    <xf numFmtId="0" fontId="4" fillId="0" borderId="15" xfId="98" applyFont="1" applyBorder="1" applyAlignment="1">
      <alignment horizontal="centerContinuous" vertical="center" wrapText="1"/>
      <protection/>
    </xf>
    <xf numFmtId="0" fontId="4" fillId="0" borderId="31" xfId="98" applyFont="1" applyBorder="1" applyAlignment="1">
      <alignment horizontal="center" vertical="center" wrapText="1"/>
      <protection/>
    </xf>
    <xf numFmtId="0" fontId="4" fillId="0" borderId="32" xfId="98" applyFont="1" applyBorder="1" applyAlignment="1">
      <alignment horizontal="center" vertical="center" wrapText="1"/>
      <protection/>
    </xf>
    <xf numFmtId="181" fontId="4" fillId="0" borderId="11" xfId="100" applyNumberFormat="1" applyFont="1" applyFill="1" applyBorder="1" applyAlignment="1">
      <alignment horizontal="right" vertical="center" wrapText="1"/>
      <protection/>
    </xf>
    <xf numFmtId="184" fontId="6" fillId="0" borderId="0" xfId="101" applyNumberFormat="1" applyFont="1" applyFill="1" applyAlignment="1">
      <alignment horizontal="right" vertical="center"/>
      <protection/>
    </xf>
    <xf numFmtId="0" fontId="1" fillId="0" borderId="0" xfId="93" applyFill="1">
      <alignment/>
      <protection/>
    </xf>
    <xf numFmtId="0" fontId="6" fillId="0" borderId="0" xfId="93" applyFont="1">
      <alignment/>
      <protection/>
    </xf>
    <xf numFmtId="0" fontId="7" fillId="0" borderId="0" xfId="101" applyNumberFormat="1" applyFont="1" applyFill="1" applyAlignment="1" applyProtection="1">
      <alignment horizontal="centerContinuous" vertical="center"/>
      <protection/>
    </xf>
    <xf numFmtId="0" fontId="8" fillId="0" borderId="0" xfId="101" applyNumberFormat="1" applyFont="1" applyFill="1" applyAlignment="1" applyProtection="1">
      <alignment horizontal="centerContinuous" vertical="center"/>
      <protection/>
    </xf>
    <xf numFmtId="0" fontId="6" fillId="0" borderId="0" xfId="93" applyFont="1" applyFill="1">
      <alignment/>
      <protection/>
    </xf>
    <xf numFmtId="0" fontId="6" fillId="0" borderId="0" xfId="93" applyFont="1" applyAlignment="1">
      <alignment vertical="center"/>
      <protection/>
    </xf>
    <xf numFmtId="0" fontId="5" fillId="0" borderId="30" xfId="93" applyFont="1" applyBorder="1" applyAlignment="1">
      <alignment horizontal="centerContinuous" vertical="center"/>
      <protection/>
    </xf>
    <xf numFmtId="0" fontId="5" fillId="0" borderId="15" xfId="93" applyFont="1" applyBorder="1" applyAlignment="1">
      <alignment horizontal="centerContinuous" vertical="center"/>
      <protection/>
    </xf>
    <xf numFmtId="0" fontId="5" fillId="0" borderId="33" xfId="93" applyFont="1" applyBorder="1" applyAlignment="1">
      <alignment horizontal="center" vertical="center" wrapText="1"/>
      <protection/>
    </xf>
    <xf numFmtId="0" fontId="5" fillId="0" borderId="34" xfId="93" applyFont="1" applyBorder="1" applyAlignment="1">
      <alignment horizontal="center" vertical="center" wrapText="1"/>
      <protection/>
    </xf>
    <xf numFmtId="0" fontId="5" fillId="0" borderId="35" xfId="93" applyFont="1" applyBorder="1" applyAlignment="1">
      <alignment horizontal="center" vertical="center" wrapText="1"/>
      <protection/>
    </xf>
    <xf numFmtId="0" fontId="5" fillId="0" borderId="36" xfId="93" applyFont="1" applyBorder="1" applyAlignment="1">
      <alignment horizontal="center" vertical="center" wrapText="1"/>
      <protection/>
    </xf>
    <xf numFmtId="0" fontId="5" fillId="0" borderId="37" xfId="93" applyFont="1" applyBorder="1" applyAlignment="1">
      <alignment horizontal="center" vertical="center" wrapText="1"/>
      <protection/>
    </xf>
    <xf numFmtId="0" fontId="5" fillId="0" borderId="38" xfId="93" applyFont="1" applyBorder="1" applyAlignment="1">
      <alignment horizontal="center" vertical="center" wrapText="1"/>
      <protection/>
    </xf>
    <xf numFmtId="0" fontId="5" fillId="0" borderId="30" xfId="93" applyFont="1" applyBorder="1" applyAlignment="1">
      <alignment horizontal="center" vertical="center"/>
      <protection/>
    </xf>
    <xf numFmtId="0" fontId="5" fillId="0" borderId="15" xfId="93" applyFont="1" applyBorder="1" applyAlignment="1">
      <alignment horizontal="center" vertical="center"/>
      <protection/>
    </xf>
    <xf numFmtId="49" fontId="5" fillId="0" borderId="15" xfId="93" applyNumberFormat="1" applyFont="1" applyFill="1" applyBorder="1" applyAlignment="1">
      <alignment horizontal="left" vertical="center"/>
      <protection/>
    </xf>
    <xf numFmtId="3" fontId="5" fillId="0" borderId="15" xfId="93" applyNumberFormat="1" applyFont="1" applyFill="1" applyBorder="1" applyAlignment="1">
      <alignment horizontal="right" vertical="center"/>
      <protection/>
    </xf>
    <xf numFmtId="181" fontId="5" fillId="0" borderId="15" xfId="93" applyNumberFormat="1" applyFont="1" applyFill="1" applyBorder="1" applyAlignment="1">
      <alignment horizontal="right" vertical="center"/>
      <protection/>
    </xf>
    <xf numFmtId="0" fontId="5" fillId="0" borderId="39" xfId="93" applyFont="1" applyBorder="1" applyAlignment="1">
      <alignment horizontal="center" vertical="center"/>
      <protection/>
    </xf>
    <xf numFmtId="0" fontId="5" fillId="0" borderId="26" xfId="93" applyFont="1" applyBorder="1" applyAlignment="1">
      <alignment horizontal="center" vertical="center"/>
      <protection/>
    </xf>
    <xf numFmtId="0" fontId="5" fillId="0" borderId="15" xfId="93" applyFont="1" applyBorder="1" applyAlignment="1">
      <alignment horizontal="center" vertical="center" wrapText="1"/>
      <protection/>
    </xf>
    <xf numFmtId="0" fontId="6" fillId="0" borderId="0" xfId="93" applyFont="1" applyAlignment="1">
      <alignment horizontal="right" vertical="center"/>
      <protection/>
    </xf>
    <xf numFmtId="0" fontId="1" fillId="0" borderId="0" xfId="108" applyFill="1">
      <alignment vertical="center"/>
      <protection/>
    </xf>
    <xf numFmtId="0" fontId="1" fillId="0" borderId="0" xfId="108">
      <alignment vertical="center"/>
      <protection/>
    </xf>
    <xf numFmtId="49" fontId="6" fillId="0" borderId="40" xfId="101" applyNumberFormat="1" applyFont="1" applyFill="1" applyBorder="1" applyAlignment="1" applyProtection="1">
      <alignment horizontal="left" vertical="center"/>
      <protection/>
    </xf>
    <xf numFmtId="49" fontId="6" fillId="0" borderId="0" xfId="101" applyNumberFormat="1" applyFont="1" applyFill="1" applyAlignment="1" applyProtection="1">
      <alignment horizontal="center" vertical="center"/>
      <protection/>
    </xf>
    <xf numFmtId="185" fontId="6" fillId="0" borderId="0" xfId="101" applyNumberFormat="1" applyFont="1" applyFill="1" applyAlignment="1">
      <alignment vertical="center" wrapText="1"/>
      <protection/>
    </xf>
    <xf numFmtId="0" fontId="1" fillId="0" borderId="0" xfId="101">
      <alignment/>
      <protection/>
    </xf>
    <xf numFmtId="0" fontId="5" fillId="0" borderId="15" xfId="101" applyNumberFormat="1" applyFont="1" applyFill="1" applyBorder="1" applyAlignment="1" applyProtection="1">
      <alignment horizontal="center" vertical="center" wrapText="1"/>
      <protection/>
    </xf>
    <xf numFmtId="0" fontId="5" fillId="0" borderId="15" xfId="101" applyFont="1" applyFill="1" applyBorder="1" applyAlignment="1">
      <alignment horizontal="center" vertical="center" wrapText="1"/>
      <protection/>
    </xf>
    <xf numFmtId="0" fontId="5" fillId="0" borderId="39" xfId="101" applyFont="1" applyFill="1" applyBorder="1" applyAlignment="1">
      <alignment horizontal="center" vertical="center" wrapText="1"/>
      <protection/>
    </xf>
    <xf numFmtId="49" fontId="5" fillId="0" borderId="39" xfId="101" applyNumberFormat="1" applyFont="1" applyFill="1" applyBorder="1" applyAlignment="1" applyProtection="1">
      <alignment horizontal="centerContinuous" vertical="center"/>
      <protection/>
    </xf>
    <xf numFmtId="49" fontId="5" fillId="0" borderId="26" xfId="101" applyNumberFormat="1" applyFont="1" applyFill="1" applyBorder="1" applyAlignment="1" applyProtection="1">
      <alignment horizontal="centerContinuous" vertical="center"/>
      <protection/>
    </xf>
    <xf numFmtId="49" fontId="5" fillId="0" borderId="30" xfId="101" applyNumberFormat="1" applyFont="1" applyFill="1" applyBorder="1" applyAlignment="1" applyProtection="1">
      <alignment horizontal="centerContinuous" vertical="center"/>
      <protection/>
    </xf>
    <xf numFmtId="0" fontId="5" fillId="0" borderId="38" xfId="101" applyFont="1" applyFill="1" applyBorder="1" applyAlignment="1">
      <alignment horizontal="center" vertical="center" wrapText="1"/>
      <protection/>
    </xf>
    <xf numFmtId="0" fontId="5" fillId="0" borderId="34" xfId="101" applyFont="1" applyFill="1" applyBorder="1" applyAlignment="1">
      <alignment horizontal="center" vertical="center" wrapText="1"/>
      <protection/>
    </xf>
    <xf numFmtId="49" fontId="4" fillId="0" borderId="39" xfId="101" applyNumberFormat="1" applyFont="1" applyFill="1" applyBorder="1" applyAlignment="1" applyProtection="1">
      <alignment horizontal="left" vertical="center"/>
      <protection/>
    </xf>
    <xf numFmtId="49" fontId="4" fillId="0" borderId="39" xfId="101" applyNumberFormat="1" applyFont="1" applyFill="1" applyBorder="1" applyAlignment="1" applyProtection="1">
      <alignment horizontal="left" vertical="center" wrapText="1"/>
      <protection/>
    </xf>
    <xf numFmtId="183" fontId="5" fillId="0" borderId="15" xfId="101" applyNumberFormat="1" applyFont="1" applyFill="1" applyBorder="1" applyAlignment="1" applyProtection="1">
      <alignment horizontal="right" vertical="center"/>
      <protection/>
    </xf>
    <xf numFmtId="183" fontId="4" fillId="0" borderId="30" xfId="101" applyNumberFormat="1" applyFont="1" applyFill="1" applyBorder="1" applyAlignment="1" applyProtection="1">
      <alignment horizontal="right" vertical="center" wrapText="1"/>
      <protection/>
    </xf>
    <xf numFmtId="183" fontId="4" fillId="0" borderId="26" xfId="101" applyNumberFormat="1" applyFont="1" applyFill="1" applyBorder="1" applyAlignment="1" applyProtection="1">
      <alignment horizontal="right" vertical="center" wrapText="1"/>
      <protection/>
    </xf>
    <xf numFmtId="183" fontId="4" fillId="0" borderId="39" xfId="101" applyNumberFormat="1" applyFont="1" applyFill="1" applyBorder="1" applyAlignment="1" applyProtection="1">
      <alignment horizontal="right" vertical="center" wrapText="1"/>
      <protection/>
    </xf>
    <xf numFmtId="183" fontId="4" fillId="0" borderId="15" xfId="101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Alignment="1">
      <alignment horizontal="right" vertical="center"/>
      <protection/>
    </xf>
    <xf numFmtId="0" fontId="1" fillId="0" borderId="0" xfId="101" applyAlignment="1">
      <alignment horizontal="centerContinuous"/>
      <protection/>
    </xf>
    <xf numFmtId="0" fontId="5" fillId="0" borderId="34" xfId="101" applyFont="1" applyBorder="1" applyAlignment="1">
      <alignment horizontal="center" vertical="center"/>
      <protection/>
    </xf>
    <xf numFmtId="0" fontId="5" fillId="0" borderId="38" xfId="101" applyFont="1" applyBorder="1" applyAlignment="1">
      <alignment horizontal="center" vertical="center"/>
      <protection/>
    </xf>
    <xf numFmtId="183" fontId="5" fillId="0" borderId="15" xfId="101" applyNumberFormat="1" applyFont="1" applyFill="1" applyBorder="1" applyAlignment="1">
      <alignment horizontal="right" vertical="center"/>
      <protection/>
    </xf>
    <xf numFmtId="0" fontId="7" fillId="0" borderId="0" xfId="93" applyFont="1" applyAlignment="1">
      <alignment horizontal="centerContinuous"/>
      <protection/>
    </xf>
    <xf numFmtId="0" fontId="9" fillId="0" borderId="0" xfId="93" applyFont="1" applyAlignment="1">
      <alignment horizontal="centerContinuous" vertical="center"/>
      <protection/>
    </xf>
    <xf numFmtId="0" fontId="6" fillId="0" borderId="0" xfId="93" applyFont="1" applyAlignment="1">
      <alignment horizontal="centerContinuous" vertical="center"/>
      <protection/>
    </xf>
    <xf numFmtId="49" fontId="5" fillId="0" borderId="15" xfId="93" applyNumberFormat="1" applyFont="1" applyFill="1" applyBorder="1" applyAlignment="1">
      <alignment horizontal="left" vertical="center" wrapText="1"/>
      <protection/>
    </xf>
    <xf numFmtId="0" fontId="5" fillId="0" borderId="15" xfId="93" applyFont="1" applyBorder="1">
      <alignment/>
      <protection/>
    </xf>
    <xf numFmtId="0" fontId="1" fillId="0" borderId="0" xfId="93" applyAlignment="1">
      <alignment horizontal="right"/>
      <protection/>
    </xf>
    <xf numFmtId="0" fontId="0" fillId="0" borderId="0" xfId="0" applyFill="1" applyAlignment="1">
      <alignment vertical="center"/>
    </xf>
    <xf numFmtId="0" fontId="10" fillId="0" borderId="0" xfId="89" applyFont="1">
      <alignment/>
      <protection/>
    </xf>
    <xf numFmtId="0" fontId="1" fillId="0" borderId="0" xfId="89" applyFill="1">
      <alignment/>
      <protection/>
    </xf>
    <xf numFmtId="0" fontId="5" fillId="0" borderId="0" xfId="89" applyFont="1">
      <alignment/>
      <protection/>
    </xf>
    <xf numFmtId="0" fontId="7" fillId="0" borderId="0" xfId="89" applyFont="1" applyAlignment="1">
      <alignment horizontal="centerContinuous"/>
      <protection/>
    </xf>
    <xf numFmtId="0" fontId="11" fillId="0" borderId="0" xfId="89" applyFont="1" applyAlignment="1">
      <alignment horizontal="centerContinuous" vertical="center"/>
      <protection/>
    </xf>
    <xf numFmtId="0" fontId="6" fillId="0" borderId="40" xfId="89" applyFont="1" applyFill="1" applyBorder="1" applyAlignment="1">
      <alignment vertical="center"/>
      <protection/>
    </xf>
    <xf numFmtId="0" fontId="5" fillId="0" borderId="0" xfId="89" applyFont="1" applyAlignment="1">
      <alignment vertical="center"/>
      <protection/>
    </xf>
    <xf numFmtId="0" fontId="5" fillId="0" borderId="15" xfId="89" applyFont="1" applyBorder="1" applyAlignment="1">
      <alignment horizontal="centerContinuous" vertical="center"/>
      <protection/>
    </xf>
    <xf numFmtId="0" fontId="5" fillId="0" borderId="34" xfId="89" applyFont="1" applyBorder="1" applyAlignment="1">
      <alignment horizontal="center" vertical="center" wrapText="1"/>
      <protection/>
    </xf>
    <xf numFmtId="0" fontId="5" fillId="23" borderId="34" xfId="89" applyFont="1" applyFill="1" applyBorder="1" applyAlignment="1">
      <alignment horizontal="center" vertical="center" wrapText="1"/>
      <protection/>
    </xf>
    <xf numFmtId="0" fontId="5" fillId="0" borderId="36" xfId="89" applyFont="1" applyBorder="1" applyAlignment="1">
      <alignment horizontal="center" vertical="center" wrapText="1"/>
      <protection/>
    </xf>
    <xf numFmtId="0" fontId="5" fillId="23" borderId="36" xfId="89" applyFont="1" applyFill="1" applyBorder="1" applyAlignment="1">
      <alignment horizontal="center" vertical="center" wrapText="1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38" xfId="89" applyFont="1" applyBorder="1" applyAlignment="1">
      <alignment horizontal="center" vertical="center" wrapText="1"/>
      <protection/>
    </xf>
    <xf numFmtId="0" fontId="5" fillId="23" borderId="38" xfId="89" applyFont="1" applyFill="1" applyBorder="1" applyAlignment="1">
      <alignment horizontal="center" vertical="center" wrapText="1"/>
      <protection/>
    </xf>
    <xf numFmtId="0" fontId="5" fillId="0" borderId="15" xfId="89" applyFont="1" applyBorder="1" applyAlignment="1">
      <alignment horizontal="center" vertical="center"/>
      <protection/>
    </xf>
    <xf numFmtId="49" fontId="5" fillId="0" borderId="15" xfId="89" applyNumberFormat="1" applyFont="1" applyFill="1" applyBorder="1" applyAlignment="1">
      <alignment horizontal="center" vertical="center"/>
      <protection/>
    </xf>
    <xf numFmtId="49" fontId="5" fillId="0" borderId="15" xfId="89" applyNumberFormat="1" applyFont="1" applyFill="1" applyBorder="1" applyAlignment="1">
      <alignment horizontal="left" vertical="center"/>
      <protection/>
    </xf>
    <xf numFmtId="0" fontId="5" fillId="0" borderId="15" xfId="89" applyFont="1" applyBorder="1">
      <alignment/>
      <protection/>
    </xf>
    <xf numFmtId="0" fontId="2" fillId="0" borderId="0" xfId="106" applyFont="1" applyAlignment="1">
      <alignment horizontal="right" vertical="center"/>
      <protection/>
    </xf>
    <xf numFmtId="180" fontId="10" fillId="0" borderId="0" xfId="89" applyNumberFormat="1" applyFont="1" applyFill="1" applyAlignment="1" applyProtection="1">
      <alignment vertical="center" wrapText="1"/>
      <protection/>
    </xf>
    <xf numFmtId="0" fontId="6" fillId="0" borderId="0" xfId="89" applyFont="1" applyAlignment="1">
      <alignment horizontal="right" vertical="center"/>
      <protection/>
    </xf>
    <xf numFmtId="0" fontId="5" fillId="23" borderId="41" xfId="89" applyFont="1" applyFill="1" applyBorder="1" applyAlignment="1">
      <alignment horizontal="center" vertical="center" wrapText="1"/>
      <protection/>
    </xf>
    <xf numFmtId="0" fontId="5" fillId="23" borderId="15" xfId="89" applyFont="1" applyFill="1" applyBorder="1" applyAlignment="1">
      <alignment horizontal="center" vertical="center" wrapText="1"/>
      <protection/>
    </xf>
    <xf numFmtId="0" fontId="5" fillId="23" borderId="42" xfId="89" applyFont="1" applyFill="1" applyBorder="1" applyAlignment="1">
      <alignment horizontal="center" vertical="center" wrapText="1"/>
      <protection/>
    </xf>
    <xf numFmtId="0" fontId="5" fillId="23" borderId="43" xfId="89" applyFont="1" applyFill="1" applyBorder="1" applyAlignment="1">
      <alignment horizontal="center" vertical="center" wrapText="1"/>
      <protection/>
    </xf>
    <xf numFmtId="0" fontId="5" fillId="0" borderId="38" xfId="89" applyFont="1" applyBorder="1" applyAlignment="1">
      <alignment horizontal="center" vertical="center"/>
      <protection/>
    </xf>
    <xf numFmtId="3" fontId="5" fillId="0" borderId="15" xfId="89" applyNumberFormat="1" applyFont="1" applyFill="1" applyBorder="1" applyAlignment="1">
      <alignment horizontal="right" vertical="center"/>
      <protection/>
    </xf>
    <xf numFmtId="180" fontId="10" fillId="0" borderId="0" xfId="89" applyNumberFormat="1" applyFont="1" applyFill="1" applyAlignment="1" applyProtection="1">
      <alignment horizontal="right" vertical="center"/>
      <protection/>
    </xf>
    <xf numFmtId="0" fontId="9" fillId="0" borderId="0" xfId="29" applyFill="1">
      <alignment vertical="center"/>
      <protection/>
    </xf>
    <xf numFmtId="0" fontId="9" fillId="0" borderId="0" xfId="29">
      <alignment vertical="center"/>
      <protection/>
    </xf>
    <xf numFmtId="186" fontId="1" fillId="0" borderId="0" xfId="29" applyNumberFormat="1" applyFont="1" applyFill="1" applyAlignment="1">
      <alignment horizontal="center" vertical="center" wrapText="1"/>
      <protection/>
    </xf>
    <xf numFmtId="176" fontId="1" fillId="0" borderId="0" xfId="29" applyNumberFormat="1" applyFont="1" applyFill="1" applyAlignment="1">
      <alignment horizontal="center" vertical="center" wrapText="1"/>
      <protection/>
    </xf>
    <xf numFmtId="177" fontId="6" fillId="0" borderId="0" xfId="29" applyNumberFormat="1" applyFont="1" applyFill="1" applyAlignment="1">
      <alignment horizontal="center" vertical="center"/>
      <protection/>
    </xf>
    <xf numFmtId="0" fontId="6" fillId="0" borderId="0" xfId="29" applyNumberFormat="1" applyFont="1" applyFill="1" applyAlignment="1" applyProtection="1">
      <alignment vertical="center" wrapText="1"/>
      <protection/>
    </xf>
    <xf numFmtId="180" fontId="6" fillId="0" borderId="0" xfId="29" applyNumberFormat="1" applyFont="1" applyFill="1" applyAlignment="1">
      <alignment vertical="center"/>
      <protection/>
    </xf>
    <xf numFmtId="0" fontId="1" fillId="0" borderId="0" xfId="29" applyFont="1" applyFill="1" applyAlignment="1">
      <alignment/>
      <protection/>
    </xf>
    <xf numFmtId="187" fontId="7" fillId="0" borderId="0" xfId="29" applyNumberFormat="1" applyFont="1" applyFill="1" applyAlignment="1" applyProtection="1">
      <alignment horizontal="centerContinuous" vertical="center"/>
      <protection/>
    </xf>
    <xf numFmtId="176" fontId="5" fillId="0" borderId="40" xfId="29" applyNumberFormat="1" applyFont="1" applyFill="1" applyBorder="1" applyAlignment="1" applyProtection="1">
      <alignment vertical="center"/>
      <protection/>
    </xf>
    <xf numFmtId="176" fontId="5" fillId="0" borderId="0" xfId="29" applyNumberFormat="1" applyFont="1" applyFill="1" applyAlignment="1" applyProtection="1">
      <alignment vertical="center"/>
      <protection/>
    </xf>
    <xf numFmtId="180" fontId="5" fillId="0" borderId="0" xfId="29" applyNumberFormat="1" applyFont="1" applyFill="1" applyAlignment="1">
      <alignment vertical="center"/>
      <protection/>
    </xf>
    <xf numFmtId="0" fontId="5" fillId="0" borderId="0" xfId="29" applyFont="1" applyFill="1" applyAlignment="1">
      <alignment/>
      <protection/>
    </xf>
    <xf numFmtId="0" fontId="5" fillId="23" borderId="34" xfId="29" applyNumberFormat="1" applyFont="1" applyFill="1" applyBorder="1" applyAlignment="1" applyProtection="1">
      <alignment horizontal="centerContinuous" vertical="center"/>
      <protection/>
    </xf>
    <xf numFmtId="0" fontId="5" fillId="0" borderId="41" xfId="29" applyNumberFormat="1" applyFont="1" applyFill="1" applyBorder="1" applyAlignment="1" applyProtection="1">
      <alignment horizontal="centerContinuous" vertical="center"/>
      <protection/>
    </xf>
    <xf numFmtId="0" fontId="5" fillId="0" borderId="39" xfId="29" applyNumberFormat="1" applyFont="1" applyFill="1" applyBorder="1" applyAlignment="1" applyProtection="1">
      <alignment horizontal="center" vertical="center" wrapText="1"/>
      <protection/>
    </xf>
    <xf numFmtId="0" fontId="5" fillId="0" borderId="15" xfId="29" applyNumberFormat="1" applyFont="1" applyFill="1" applyBorder="1" applyAlignment="1" applyProtection="1">
      <alignment horizontal="center" vertical="center" wrapText="1"/>
      <protection/>
    </xf>
    <xf numFmtId="0" fontId="5" fillId="0" borderId="30" xfId="29" applyNumberFormat="1" applyFont="1" applyFill="1" applyBorder="1" applyAlignment="1" applyProtection="1">
      <alignment horizontal="center" vertical="center" wrapText="1"/>
      <protection/>
    </xf>
    <xf numFmtId="0" fontId="5" fillId="0" borderId="39" xfId="29" applyNumberFormat="1" applyFont="1" applyFill="1" applyBorder="1" applyAlignment="1" applyProtection="1">
      <alignment horizontal="center" vertical="center"/>
      <protection/>
    </xf>
    <xf numFmtId="0" fontId="5" fillId="0" borderId="26" xfId="29" applyNumberFormat="1" applyFont="1" applyFill="1" applyBorder="1" applyAlignment="1" applyProtection="1">
      <alignment horizontal="center" vertical="center"/>
      <protection/>
    </xf>
    <xf numFmtId="176" fontId="5" fillId="23" borderId="39" xfId="29" applyNumberFormat="1" applyFont="1" applyFill="1" applyBorder="1" applyAlignment="1" applyProtection="1">
      <alignment horizontal="center" vertical="center" wrapText="1"/>
      <protection/>
    </xf>
    <xf numFmtId="177" fontId="5" fillId="23" borderId="39" xfId="29" applyNumberFormat="1" applyFont="1" applyFill="1" applyBorder="1" applyAlignment="1" applyProtection="1">
      <alignment horizontal="center" vertical="center" wrapText="1"/>
      <protection/>
    </xf>
    <xf numFmtId="0" fontId="5" fillId="23" borderId="38" xfId="29" applyFont="1" applyFill="1" applyBorder="1" applyAlignment="1">
      <alignment vertical="center" wrapText="1"/>
      <protection/>
    </xf>
    <xf numFmtId="0" fontId="5" fillId="0" borderId="36" xfId="29" applyFont="1" applyFill="1" applyBorder="1" applyAlignment="1">
      <alignment horizontal="center" vertical="center"/>
      <protection/>
    </xf>
    <xf numFmtId="0" fontId="5" fillId="0" borderId="34" xfId="29" applyNumberFormat="1" applyFont="1" applyFill="1" applyBorder="1" applyAlignment="1" applyProtection="1">
      <alignment horizontal="center" vertical="center" wrapText="1"/>
      <protection/>
    </xf>
    <xf numFmtId="0" fontId="5" fillId="0" borderId="34" xfId="29" applyNumberFormat="1" applyFont="1" applyFill="1" applyBorder="1" applyAlignment="1">
      <alignment horizontal="center" vertical="center"/>
      <protection/>
    </xf>
    <xf numFmtId="49" fontId="5" fillId="0" borderId="39" xfId="29" applyNumberFormat="1" applyFont="1" applyFill="1" applyBorder="1" applyAlignment="1" applyProtection="1">
      <alignment horizontal="center" vertical="center" wrapText="1"/>
      <protection/>
    </xf>
    <xf numFmtId="49" fontId="5" fillId="0" borderId="15" xfId="29" applyNumberFormat="1" applyFont="1" applyFill="1" applyBorder="1" applyAlignment="1" applyProtection="1">
      <alignment horizontal="center" vertical="center" wrapText="1"/>
      <protection/>
    </xf>
    <xf numFmtId="0" fontId="5" fillId="0" borderId="39" xfId="29" applyNumberFormat="1" applyFont="1" applyFill="1" applyBorder="1" applyAlignment="1" applyProtection="1">
      <alignment horizontal="left" vertical="center" wrapText="1"/>
      <protection/>
    </xf>
    <xf numFmtId="49" fontId="5" fillId="0" borderId="39" xfId="29" applyNumberFormat="1" applyFont="1" applyFill="1" applyBorder="1" applyAlignment="1" applyProtection="1">
      <alignment horizontal="left" vertical="center" wrapText="1"/>
      <protection/>
    </xf>
    <xf numFmtId="181" fontId="5" fillId="0" borderId="15" xfId="29" applyNumberFormat="1" applyFont="1" applyFill="1" applyBorder="1" applyAlignment="1" applyProtection="1">
      <alignment horizontal="center" vertical="center" wrapText="1"/>
      <protection/>
    </xf>
    <xf numFmtId="181" fontId="5" fillId="0" borderId="15" xfId="29" applyNumberFormat="1" applyFont="1" applyFill="1" applyBorder="1" applyAlignment="1" applyProtection="1">
      <alignment horizontal="right" vertical="center" wrapText="1"/>
      <protection/>
    </xf>
    <xf numFmtId="181" fontId="5" fillId="0" borderId="39" xfId="29" applyNumberFormat="1" applyFont="1" applyFill="1" applyBorder="1" applyAlignment="1" applyProtection="1">
      <alignment horizontal="right" vertical="center" wrapText="1"/>
      <protection/>
    </xf>
    <xf numFmtId="0" fontId="5" fillId="0" borderId="15" xfId="29" applyFont="1" applyBorder="1">
      <alignment vertical="center"/>
      <protection/>
    </xf>
    <xf numFmtId="182" fontId="5" fillId="0" borderId="28" xfId="29" applyNumberFormat="1" applyFont="1" applyFill="1" applyBorder="1" applyAlignment="1" applyProtection="1">
      <alignment horizontal="right" vertical="center" wrapText="1"/>
      <protection/>
    </xf>
    <xf numFmtId="182" fontId="5" fillId="0" borderId="39" xfId="29" applyNumberFormat="1" applyFont="1" applyFill="1" applyBorder="1" applyAlignment="1" applyProtection="1">
      <alignment horizontal="right" vertical="center" wrapText="1"/>
      <protection/>
    </xf>
    <xf numFmtId="0" fontId="5" fillId="0" borderId="30" xfId="29" applyNumberFormat="1" applyFont="1" applyFill="1" applyBorder="1" applyAlignment="1" applyProtection="1">
      <alignment horizontal="center" vertical="center"/>
      <protection/>
    </xf>
    <xf numFmtId="181" fontId="5" fillId="0" borderId="26" xfId="29" applyNumberFormat="1" applyFont="1" applyFill="1" applyBorder="1" applyAlignment="1" applyProtection="1">
      <alignment horizontal="right" vertical="center" wrapText="1"/>
      <protection/>
    </xf>
    <xf numFmtId="182" fontId="5" fillId="0" borderId="15" xfId="29" applyNumberFormat="1" applyFont="1" applyFill="1" applyBorder="1" applyAlignment="1" applyProtection="1">
      <alignment horizontal="right" vertical="center" wrapText="1"/>
      <protection/>
    </xf>
    <xf numFmtId="182" fontId="5" fillId="0" borderId="26" xfId="29" applyNumberFormat="1" applyFont="1" applyFill="1" applyBorder="1" applyAlignment="1" applyProtection="1">
      <alignment horizontal="right" vertical="center" wrapText="1"/>
      <protection/>
    </xf>
    <xf numFmtId="0" fontId="6" fillId="0" borderId="0" xfId="107" applyFont="1" applyAlignment="1">
      <alignment horizontal="right" vertical="center"/>
      <protection/>
    </xf>
    <xf numFmtId="187" fontId="12" fillId="0" borderId="0" xfId="29" applyNumberFormat="1" applyFont="1" applyFill="1" applyAlignment="1" applyProtection="1">
      <alignment horizontal="centerContinuous" vertical="center"/>
      <protection/>
    </xf>
    <xf numFmtId="0" fontId="6" fillId="0" borderId="0" xfId="29" applyFont="1" applyFill="1" applyAlignment="1">
      <alignment horizontal="right"/>
      <protection/>
    </xf>
    <xf numFmtId="3" fontId="9" fillId="0" borderId="0" xfId="29" applyNumberFormat="1" applyFill="1">
      <alignment vertical="center"/>
      <protection/>
    </xf>
    <xf numFmtId="0" fontId="9" fillId="0" borderId="0" xfId="86" applyFill="1">
      <alignment vertical="center"/>
      <protection/>
    </xf>
    <xf numFmtId="0" fontId="9" fillId="0" borderId="0" xfId="86">
      <alignment vertical="center"/>
      <protection/>
    </xf>
    <xf numFmtId="186" fontId="1" fillId="0" borderId="0" xfId="86" applyNumberFormat="1" applyFont="1" applyFill="1" applyAlignment="1">
      <alignment horizontal="center" vertical="center" wrapText="1"/>
      <protection/>
    </xf>
    <xf numFmtId="176" fontId="1" fillId="0" borderId="0" xfId="86" applyNumberFormat="1" applyFont="1" applyFill="1" applyAlignment="1">
      <alignment horizontal="center" vertical="center" wrapText="1"/>
      <protection/>
    </xf>
    <xf numFmtId="177" fontId="6" fillId="0" borderId="0" xfId="86" applyNumberFormat="1" applyFont="1" applyFill="1" applyAlignment="1">
      <alignment horizontal="center" vertical="center"/>
      <protection/>
    </xf>
    <xf numFmtId="0" fontId="6" fillId="0" borderId="0" xfId="86" applyNumberFormat="1" applyFont="1" applyFill="1" applyAlignment="1" applyProtection="1">
      <alignment vertical="center" wrapText="1"/>
      <protection/>
    </xf>
    <xf numFmtId="180" fontId="6" fillId="0" borderId="0" xfId="86" applyNumberFormat="1" applyFont="1" applyFill="1" applyAlignment="1">
      <alignment vertical="center"/>
      <protection/>
    </xf>
    <xf numFmtId="0" fontId="1" fillId="0" borderId="0" xfId="86" applyFont="1" applyFill="1" applyAlignment="1">
      <alignment/>
      <protection/>
    </xf>
    <xf numFmtId="187" fontId="7" fillId="0" borderId="0" xfId="86" applyNumberFormat="1" applyFont="1" applyFill="1" applyAlignment="1" applyProtection="1">
      <alignment horizontal="centerContinuous" vertical="center"/>
      <protection/>
    </xf>
    <xf numFmtId="176" fontId="6" fillId="0" borderId="40" xfId="86" applyNumberFormat="1" applyFont="1" applyFill="1" applyBorder="1" applyAlignment="1" applyProtection="1">
      <alignment vertical="center"/>
      <protection/>
    </xf>
    <xf numFmtId="176" fontId="6" fillId="0" borderId="0" xfId="86" applyNumberFormat="1" applyFont="1" applyFill="1" applyAlignment="1" applyProtection="1">
      <alignment vertical="center"/>
      <protection/>
    </xf>
    <xf numFmtId="0" fontId="5" fillId="23" borderId="34" xfId="86" applyNumberFormat="1" applyFont="1" applyFill="1" applyBorder="1" applyAlignment="1" applyProtection="1">
      <alignment horizontal="centerContinuous" vertical="center"/>
      <protection/>
    </xf>
    <xf numFmtId="0" fontId="5" fillId="0" borderId="41" xfId="86" applyNumberFormat="1" applyFont="1" applyFill="1" applyBorder="1" applyAlignment="1" applyProtection="1">
      <alignment horizontal="centerContinuous" vertical="center"/>
      <protection/>
    </xf>
    <xf numFmtId="0" fontId="5" fillId="0" borderId="39" xfId="86" applyNumberFormat="1" applyFont="1" applyFill="1" applyBorder="1" applyAlignment="1" applyProtection="1">
      <alignment horizontal="center" vertical="center" wrapText="1"/>
      <protection/>
    </xf>
    <xf numFmtId="0" fontId="5" fillId="0" borderId="15" xfId="86" applyNumberFormat="1" applyFont="1" applyFill="1" applyBorder="1" applyAlignment="1" applyProtection="1">
      <alignment horizontal="center" vertical="center" wrapText="1"/>
      <protection/>
    </xf>
    <xf numFmtId="0" fontId="5" fillId="0" borderId="30" xfId="86" applyNumberFormat="1" applyFont="1" applyFill="1" applyBorder="1" applyAlignment="1" applyProtection="1">
      <alignment horizontal="center" vertical="center" wrapText="1"/>
      <protection/>
    </xf>
    <xf numFmtId="0" fontId="5" fillId="0" borderId="26" xfId="86" applyNumberFormat="1" applyFont="1" applyFill="1" applyBorder="1" applyAlignment="1" applyProtection="1">
      <alignment horizontal="center" vertical="center" wrapText="1"/>
      <protection/>
    </xf>
    <xf numFmtId="176" fontId="5" fillId="23" borderId="39" xfId="86" applyNumberFormat="1" applyFont="1" applyFill="1" applyBorder="1" applyAlignment="1" applyProtection="1">
      <alignment horizontal="center" vertical="center" wrapText="1"/>
      <protection/>
    </xf>
    <xf numFmtId="177" fontId="5" fillId="23" borderId="39" xfId="86" applyNumberFormat="1" applyFont="1" applyFill="1" applyBorder="1" applyAlignment="1" applyProtection="1">
      <alignment horizontal="center" vertical="center" wrapText="1"/>
      <protection/>
    </xf>
    <xf numFmtId="0" fontId="5" fillId="23" borderId="15" xfId="86" applyFont="1" applyFill="1" applyBorder="1" applyAlignment="1">
      <alignment vertical="center" wrapText="1"/>
      <protection/>
    </xf>
    <xf numFmtId="0" fontId="5" fillId="0" borderId="36" xfId="86" applyFont="1" applyFill="1" applyBorder="1" applyAlignment="1">
      <alignment horizontal="center" vertical="center"/>
      <protection/>
    </xf>
    <xf numFmtId="0" fontId="5" fillId="0" borderId="34" xfId="86" applyNumberFormat="1" applyFont="1" applyFill="1" applyBorder="1" applyAlignment="1" applyProtection="1">
      <alignment horizontal="center" vertical="center" wrapText="1"/>
      <protection/>
    </xf>
    <xf numFmtId="0" fontId="5" fillId="0" borderId="34" xfId="86" applyNumberFormat="1" applyFont="1" applyFill="1" applyBorder="1" applyAlignment="1">
      <alignment horizontal="center" vertical="center"/>
      <protection/>
    </xf>
    <xf numFmtId="49" fontId="5" fillId="0" borderId="39" xfId="86" applyNumberFormat="1" applyFont="1" applyFill="1" applyBorder="1" applyAlignment="1" applyProtection="1">
      <alignment horizontal="center" vertical="center" wrapText="1"/>
      <protection/>
    </xf>
    <xf numFmtId="49" fontId="5" fillId="0" borderId="15" xfId="86" applyNumberFormat="1" applyFont="1" applyFill="1" applyBorder="1" applyAlignment="1" applyProtection="1">
      <alignment horizontal="center" vertical="center" wrapText="1"/>
      <protection/>
    </xf>
    <xf numFmtId="0" fontId="5" fillId="0" borderId="39" xfId="86" applyNumberFormat="1" applyFont="1" applyFill="1" applyBorder="1" applyAlignment="1" applyProtection="1">
      <alignment horizontal="left" vertical="center" wrapText="1"/>
      <protection/>
    </xf>
    <xf numFmtId="49" fontId="5" fillId="0" borderId="39" xfId="86" applyNumberFormat="1" applyFont="1" applyFill="1" applyBorder="1" applyAlignment="1" applyProtection="1">
      <alignment horizontal="left" vertical="center" wrapText="1"/>
      <protection/>
    </xf>
    <xf numFmtId="181" fontId="5" fillId="0" borderId="15" xfId="86" applyNumberFormat="1" applyFont="1" applyFill="1" applyBorder="1" applyAlignment="1" applyProtection="1">
      <alignment horizontal="center" vertical="center" wrapText="1"/>
      <protection/>
    </xf>
    <xf numFmtId="181" fontId="5" fillId="0" borderId="15" xfId="86" applyNumberFormat="1" applyFont="1" applyFill="1" applyBorder="1" applyAlignment="1" applyProtection="1">
      <alignment horizontal="right" vertical="center" wrapText="1"/>
      <protection/>
    </xf>
    <xf numFmtId="181" fontId="5" fillId="0" borderId="39" xfId="86" applyNumberFormat="1" applyFont="1" applyFill="1" applyBorder="1" applyAlignment="1" applyProtection="1">
      <alignment horizontal="right" vertical="center" wrapText="1"/>
      <protection/>
    </xf>
    <xf numFmtId="0" fontId="5" fillId="0" borderId="15" xfId="86" applyFont="1" applyBorder="1">
      <alignment vertical="center"/>
      <protection/>
    </xf>
    <xf numFmtId="182" fontId="5" fillId="0" borderId="28" xfId="86" applyNumberFormat="1" applyFont="1" applyFill="1" applyBorder="1" applyAlignment="1" applyProtection="1">
      <alignment horizontal="right" vertical="center" wrapText="1"/>
      <protection/>
    </xf>
    <xf numFmtId="182" fontId="5" fillId="0" borderId="39" xfId="86" applyNumberFormat="1" applyFont="1" applyFill="1" applyBorder="1" applyAlignment="1" applyProtection="1">
      <alignment horizontal="right" vertical="center" wrapText="1"/>
      <protection/>
    </xf>
    <xf numFmtId="182" fontId="5" fillId="0" borderId="15" xfId="86" applyNumberFormat="1" applyFont="1" applyFill="1" applyBorder="1" applyAlignment="1" applyProtection="1">
      <alignment horizontal="right" vertical="center" wrapText="1"/>
      <protection/>
    </xf>
    <xf numFmtId="0" fontId="5" fillId="0" borderId="39" xfId="86" applyNumberFormat="1" applyFont="1" applyFill="1" applyBorder="1" applyAlignment="1" applyProtection="1">
      <alignment horizontal="center" vertical="center"/>
      <protection/>
    </xf>
    <xf numFmtId="0" fontId="5" fillId="0" borderId="26" xfId="86" applyNumberFormat="1" applyFont="1" applyFill="1" applyBorder="1" applyAlignment="1" applyProtection="1">
      <alignment horizontal="center" vertical="center"/>
      <protection/>
    </xf>
    <xf numFmtId="0" fontId="5" fillId="23" borderId="15" xfId="86" applyFont="1" applyFill="1" applyBorder="1" applyAlignment="1">
      <alignment horizontal="center" vertical="center" wrapText="1"/>
      <protection/>
    </xf>
    <xf numFmtId="0" fontId="5" fillId="0" borderId="15" xfId="86" applyFont="1" applyFill="1" applyBorder="1" applyAlignment="1">
      <alignment horizontal="center" vertical="center" wrapText="1"/>
      <protection/>
    </xf>
    <xf numFmtId="181" fontId="5" fillId="0" borderId="26" xfId="86" applyNumberFormat="1" applyFont="1" applyFill="1" applyBorder="1" applyAlignment="1" applyProtection="1">
      <alignment horizontal="right" vertical="center" wrapText="1"/>
      <protection/>
    </xf>
    <xf numFmtId="0" fontId="6" fillId="0" borderId="0" xfId="106" applyFont="1" applyAlignment="1">
      <alignment horizontal="right" vertical="center"/>
      <protection/>
    </xf>
    <xf numFmtId="0" fontId="6" fillId="0" borderId="0" xfId="86" applyFont="1" applyFill="1" applyAlignment="1">
      <alignment horizontal="right" vertical="center"/>
      <protection/>
    </xf>
    <xf numFmtId="3" fontId="9" fillId="0" borderId="0" xfId="86" applyNumberFormat="1" applyFill="1">
      <alignment vertical="center"/>
      <protection/>
    </xf>
    <xf numFmtId="0" fontId="9" fillId="0" borderId="0" xfId="89" applyFont="1" applyAlignment="1">
      <alignment vertical="center"/>
      <protection/>
    </xf>
    <xf numFmtId="0" fontId="7" fillId="23" borderId="0" xfId="89" applyFont="1" applyFill="1" applyAlignment="1">
      <alignment horizontal="centerContinuous" vertical="center"/>
      <protection/>
    </xf>
    <xf numFmtId="0" fontId="9" fillId="0" borderId="0" xfId="89" applyFont="1" applyAlignment="1">
      <alignment horizontal="centerContinuous" vertical="center"/>
      <protection/>
    </xf>
    <xf numFmtId="0" fontId="6" fillId="0" borderId="0" xfId="89" applyFont="1" applyFill="1" applyAlignment="1">
      <alignment vertical="center"/>
      <protection/>
    </xf>
    <xf numFmtId="0" fontId="9" fillId="0" borderId="0" xfId="89" applyFont="1" applyAlignment="1">
      <alignment horizontal="right" vertical="center"/>
      <protection/>
    </xf>
    <xf numFmtId="0" fontId="5" fillId="23" borderId="33" xfId="89" applyFont="1" applyFill="1" applyBorder="1" applyAlignment="1">
      <alignment horizontal="center" vertical="center" wrapText="1"/>
      <protection/>
    </xf>
    <xf numFmtId="0" fontId="5" fillId="23" borderId="37" xfId="89" applyFont="1" applyFill="1" applyBorder="1" applyAlignment="1">
      <alignment horizontal="center" vertical="center" wrapText="1"/>
      <protection/>
    </xf>
    <xf numFmtId="0" fontId="5" fillId="0" borderId="30" xfId="89" applyFont="1" applyBorder="1" applyAlignment="1">
      <alignment horizontal="right" vertical="center" wrapText="1"/>
      <protection/>
    </xf>
    <xf numFmtId="49" fontId="5" fillId="0" borderId="15" xfId="89" applyNumberFormat="1" applyFont="1" applyFill="1" applyBorder="1" applyAlignment="1">
      <alignment horizontal="right" vertical="center"/>
      <protection/>
    </xf>
    <xf numFmtId="0" fontId="5" fillId="0" borderId="15" xfId="89" applyFont="1" applyBorder="1" applyAlignment="1">
      <alignment horizontal="left" vertical="center"/>
      <protection/>
    </xf>
    <xf numFmtId="0" fontId="5" fillId="0" borderId="15" xfId="89" applyFont="1" applyBorder="1" applyAlignment="1">
      <alignment horizontal="right" vertical="center"/>
      <protection/>
    </xf>
    <xf numFmtId="0" fontId="5" fillId="0" borderId="15" xfId="89" applyFont="1" applyBorder="1" applyAlignment="1">
      <alignment horizontal="left" vertical="center" wrapText="1"/>
      <protection/>
    </xf>
    <xf numFmtId="176" fontId="6" fillId="0" borderId="0" xfId="89" applyNumberFormat="1" applyFont="1" applyFill="1" applyAlignment="1">
      <alignment horizontal="center" vertical="center"/>
      <protection/>
    </xf>
    <xf numFmtId="177" fontId="6" fillId="0" borderId="0" xfId="89" applyNumberFormat="1" applyFont="1" applyAlignment="1">
      <alignment horizontal="center" vertical="center"/>
      <protection/>
    </xf>
    <xf numFmtId="49" fontId="6" fillId="0" borderId="0" xfId="89" applyNumberFormat="1" applyFont="1" applyAlignment="1">
      <alignment horizontal="right" vertical="center"/>
      <protection/>
    </xf>
    <xf numFmtId="0" fontId="6" fillId="0" borderId="0" xfId="89" applyNumberFormat="1" applyFont="1" applyFill="1" applyAlignment="1" applyProtection="1">
      <alignment vertical="center" wrapText="1"/>
      <protection/>
    </xf>
    <xf numFmtId="0" fontId="6" fillId="0" borderId="0" xfId="89" applyNumberFormat="1" applyFont="1" applyFill="1" applyAlignment="1" applyProtection="1">
      <alignment horizontal="right" vertical="center" wrapText="1"/>
      <protection/>
    </xf>
    <xf numFmtId="180" fontId="6" fillId="0" borderId="0" xfId="89" applyNumberFormat="1" applyFont="1" applyFill="1" applyAlignment="1" applyProtection="1">
      <alignment vertical="center"/>
      <protection/>
    </xf>
    <xf numFmtId="178" fontId="7" fillId="0" borderId="0" xfId="89" applyNumberFormat="1" applyFont="1" applyFill="1" applyAlignment="1" applyProtection="1">
      <alignment horizontal="centerContinuous" vertical="center"/>
      <protection/>
    </xf>
    <xf numFmtId="176" fontId="6" fillId="0" borderId="40" xfId="89" applyNumberFormat="1" applyFont="1" applyFill="1" applyBorder="1" applyAlignment="1" applyProtection="1">
      <alignment vertical="center"/>
      <protection/>
    </xf>
    <xf numFmtId="0" fontId="5" fillId="23" borderId="34" xfId="89" applyNumberFormat="1" applyFont="1" applyFill="1" applyBorder="1" applyAlignment="1" applyProtection="1">
      <alignment horizontal="centerContinuous" vertical="center"/>
      <protection/>
    </xf>
    <xf numFmtId="0" fontId="5" fillId="0" borderId="41" xfId="89" applyNumberFormat="1" applyFont="1" applyFill="1" applyBorder="1" applyAlignment="1" applyProtection="1">
      <alignment horizontal="centerContinuous" vertical="center"/>
      <protection/>
    </xf>
    <xf numFmtId="0" fontId="5" fillId="0" borderId="15" xfId="89" applyNumberFormat="1" applyFont="1" applyFill="1" applyBorder="1" applyAlignment="1" applyProtection="1">
      <alignment horizontal="center" vertical="center" wrapText="1"/>
      <protection/>
    </xf>
    <xf numFmtId="0" fontId="5" fillId="0" borderId="34" xfId="89" applyNumberFormat="1" applyFont="1" applyFill="1" applyBorder="1" applyAlignment="1" applyProtection="1">
      <alignment horizontal="center" vertical="center" wrapText="1"/>
      <protection/>
    </xf>
    <xf numFmtId="176" fontId="5" fillId="23" borderId="39" xfId="89" applyNumberFormat="1" applyFont="1" applyFill="1" applyBorder="1" applyAlignment="1" applyProtection="1">
      <alignment horizontal="center" vertical="center" wrapText="1"/>
      <protection/>
    </xf>
    <xf numFmtId="177" fontId="5" fillId="23" borderId="39" xfId="89" applyNumberFormat="1" applyFont="1" applyFill="1" applyBorder="1" applyAlignment="1" applyProtection="1">
      <alignment horizontal="center" vertical="center" wrapText="1"/>
      <protection/>
    </xf>
    <xf numFmtId="0" fontId="5" fillId="0" borderId="36" xfId="89" applyNumberFormat="1" applyFont="1" applyFill="1" applyBorder="1" applyAlignment="1" applyProtection="1">
      <alignment horizontal="center" vertical="center" wrapText="1"/>
      <protection/>
    </xf>
    <xf numFmtId="0" fontId="5" fillId="0" borderId="38" xfId="89" applyNumberFormat="1" applyFont="1" applyFill="1" applyBorder="1" applyAlignment="1" applyProtection="1">
      <alignment horizontal="center" vertical="center" wrapText="1"/>
      <protection/>
    </xf>
    <xf numFmtId="0" fontId="5" fillId="0" borderId="36" xfId="89" applyFont="1" applyFill="1" applyBorder="1" applyAlignment="1">
      <alignment horizontal="center" vertical="center"/>
      <protection/>
    </xf>
    <xf numFmtId="0" fontId="5" fillId="0" borderId="15" xfId="89" applyFont="1" applyFill="1" applyBorder="1" applyAlignment="1">
      <alignment horizontal="center" vertical="center"/>
      <protection/>
    </xf>
    <xf numFmtId="0" fontId="5" fillId="0" borderId="34" xfId="89" applyFont="1" applyFill="1" applyBorder="1" applyAlignment="1">
      <alignment horizontal="center" vertical="center"/>
      <protection/>
    </xf>
    <xf numFmtId="0" fontId="5" fillId="0" borderId="15" xfId="89" applyNumberFormat="1" applyFont="1" applyBorder="1" applyAlignment="1">
      <alignment horizontal="center" vertical="center"/>
      <protection/>
    </xf>
    <xf numFmtId="49" fontId="5" fillId="0" borderId="39" xfId="89" applyNumberFormat="1" applyFont="1" applyFill="1" applyBorder="1" applyAlignment="1" applyProtection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49" fontId="5" fillId="0" borderId="26" xfId="89" applyNumberFormat="1" applyFont="1" applyFill="1" applyBorder="1" applyAlignment="1" applyProtection="1">
      <alignment horizontal="left" vertical="center" wrapText="1"/>
      <protection/>
    </xf>
    <xf numFmtId="0" fontId="5" fillId="0" borderId="15" xfId="89" applyNumberFormat="1" applyFont="1" applyFill="1" applyBorder="1" applyAlignment="1" applyProtection="1">
      <alignment horizontal="left" vertical="center" wrapText="1"/>
      <protection/>
    </xf>
    <xf numFmtId="49" fontId="5" fillId="0" borderId="39" xfId="89" applyNumberFormat="1" applyFont="1" applyFill="1" applyBorder="1" applyAlignment="1" applyProtection="1">
      <alignment horizontal="left" vertical="center" wrapText="1"/>
      <protection/>
    </xf>
    <xf numFmtId="49" fontId="5" fillId="0" borderId="15" xfId="89" applyNumberFormat="1" applyFont="1" applyFill="1" applyBorder="1" applyAlignment="1" applyProtection="1">
      <alignment horizontal="left" vertical="center" wrapText="1"/>
      <protection/>
    </xf>
    <xf numFmtId="183" fontId="5" fillId="0" borderId="15" xfId="89" applyNumberFormat="1" applyFont="1" applyFill="1" applyBorder="1" applyAlignment="1" applyProtection="1">
      <alignment horizontal="right" vertical="center" wrapText="1"/>
      <protection/>
    </xf>
    <xf numFmtId="0" fontId="5" fillId="0" borderId="39" xfId="89" applyFont="1" applyBorder="1" applyAlignment="1">
      <alignment horizontal="center" vertical="center"/>
      <protection/>
    </xf>
    <xf numFmtId="0" fontId="5" fillId="0" borderId="26" xfId="89" applyFont="1" applyBorder="1" applyAlignment="1">
      <alignment horizontal="center" vertical="center"/>
      <protection/>
    </xf>
    <xf numFmtId="49" fontId="5" fillId="0" borderId="34" xfId="89" applyNumberFormat="1" applyFont="1" applyFill="1" applyBorder="1" applyAlignment="1">
      <alignment horizontal="center" vertical="center" wrapText="1"/>
      <protection/>
    </xf>
    <xf numFmtId="49" fontId="5" fillId="23" borderId="34" xfId="89" applyNumberFormat="1" applyFont="1" applyFill="1" applyBorder="1" applyAlignment="1">
      <alignment horizontal="center" vertical="center" wrapText="1"/>
      <protection/>
    </xf>
    <xf numFmtId="49" fontId="5" fillId="23" borderId="15" xfId="97" applyNumberFormat="1" applyFont="1" applyFill="1" applyBorder="1" applyAlignment="1">
      <alignment horizontal="center" vertical="center"/>
      <protection/>
    </xf>
    <xf numFmtId="49" fontId="5" fillId="0" borderId="36" xfId="89" applyNumberFormat="1" applyFont="1" applyFill="1" applyBorder="1" applyAlignment="1">
      <alignment horizontal="center" vertical="center" wrapText="1"/>
      <protection/>
    </xf>
    <xf numFmtId="49" fontId="5" fillId="23" borderId="36" xfId="89" applyNumberFormat="1" applyFont="1" applyFill="1" applyBorder="1" applyAlignment="1">
      <alignment horizontal="center" vertical="center" wrapText="1"/>
      <protection/>
    </xf>
    <xf numFmtId="49" fontId="5" fillId="0" borderId="38" xfId="89" applyNumberFormat="1" applyFont="1" applyFill="1" applyBorder="1" applyAlignment="1">
      <alignment horizontal="center" vertical="center" wrapText="1"/>
      <protection/>
    </xf>
    <xf numFmtId="49" fontId="5" fillId="23" borderId="38" xfId="89" applyNumberFormat="1" applyFont="1" applyFill="1" applyBorder="1" applyAlignment="1">
      <alignment horizontal="center" vertical="center" wrapText="1"/>
      <protection/>
    </xf>
    <xf numFmtId="180" fontId="6" fillId="0" borderId="0" xfId="89" applyNumberFormat="1" applyFont="1" applyFill="1" applyAlignment="1" applyProtection="1">
      <alignment horizontal="right" vertical="center"/>
      <protection/>
    </xf>
    <xf numFmtId="49" fontId="5" fillId="23" borderId="34" xfId="89" applyNumberFormat="1" applyFont="1" applyFill="1" applyBorder="1" applyAlignment="1">
      <alignment horizontal="center" vertical="center"/>
      <protection/>
    </xf>
    <xf numFmtId="49" fontId="5" fillId="23" borderId="36" xfId="89" applyNumberFormat="1" applyFont="1" applyFill="1" applyBorder="1" applyAlignment="1">
      <alignment horizontal="center" vertical="center"/>
      <protection/>
    </xf>
    <xf numFmtId="49" fontId="5" fillId="23" borderId="38" xfId="89" applyNumberFormat="1" applyFont="1" applyFill="1" applyBorder="1" applyAlignment="1">
      <alignment horizontal="center" vertical="center"/>
      <protection/>
    </xf>
    <xf numFmtId="186" fontId="1" fillId="0" borderId="0" xfId="89" applyNumberFormat="1" applyFont="1" applyFill="1" applyAlignment="1">
      <alignment horizontal="center" vertical="center" wrapText="1"/>
      <protection/>
    </xf>
    <xf numFmtId="176" fontId="1" fillId="0" borderId="0" xfId="89" applyNumberFormat="1" applyFont="1" applyFill="1" applyAlignment="1">
      <alignment horizontal="center" vertical="center" wrapText="1"/>
      <protection/>
    </xf>
    <xf numFmtId="177" fontId="6" fillId="0" borderId="0" xfId="89" applyNumberFormat="1" applyFont="1" applyFill="1" applyAlignment="1">
      <alignment horizontal="center" vertical="center"/>
      <protection/>
    </xf>
    <xf numFmtId="49" fontId="6" fillId="0" borderId="0" xfId="89" applyNumberFormat="1" applyFont="1" applyFill="1" applyAlignment="1">
      <alignment horizontal="right" vertical="center"/>
      <protection/>
    </xf>
    <xf numFmtId="187" fontId="7" fillId="0" borderId="0" xfId="89" applyNumberFormat="1" applyFont="1" applyFill="1" applyAlignment="1" applyProtection="1">
      <alignment horizontal="centerContinuous" vertical="center"/>
      <protection/>
    </xf>
    <xf numFmtId="0" fontId="5" fillId="0" borderId="39" xfId="89" applyNumberFormat="1" applyFont="1" applyFill="1" applyBorder="1" applyAlignment="1" applyProtection="1">
      <alignment horizontal="center" vertical="center"/>
      <protection/>
    </xf>
    <xf numFmtId="0" fontId="5" fillId="0" borderId="26" xfId="89" applyNumberFormat="1" applyFont="1" applyFill="1" applyBorder="1" applyAlignment="1" applyProtection="1">
      <alignment horizontal="center" vertical="center"/>
      <protection/>
    </xf>
    <xf numFmtId="0" fontId="5" fillId="0" borderId="30" xfId="89" applyNumberFormat="1" applyFont="1" applyFill="1" applyBorder="1" applyAlignment="1" applyProtection="1">
      <alignment horizontal="center" vertical="center"/>
      <protection/>
    </xf>
    <xf numFmtId="0" fontId="5" fillId="0" borderId="34" xfId="89" applyFont="1" applyBorder="1" applyAlignment="1">
      <alignment horizontal="center" vertical="center"/>
      <protection/>
    </xf>
    <xf numFmtId="0" fontId="5" fillId="0" borderId="44" xfId="89" applyNumberFormat="1" applyFont="1" applyFill="1" applyBorder="1" applyAlignment="1" applyProtection="1">
      <alignment horizontal="centerContinuous" vertical="center"/>
      <protection/>
    </xf>
    <xf numFmtId="0" fontId="5" fillId="0" borderId="11" xfId="89" applyNumberFormat="1" applyFont="1" applyFill="1" applyBorder="1" applyAlignment="1" applyProtection="1">
      <alignment horizontal="centerContinuous" vertical="center"/>
      <protection/>
    </xf>
    <xf numFmtId="176" fontId="5" fillId="0" borderId="15" xfId="89" applyNumberFormat="1" applyFont="1" applyFill="1" applyBorder="1" applyAlignment="1" applyProtection="1">
      <alignment horizontal="center" vertical="center"/>
      <protection/>
    </xf>
    <xf numFmtId="177" fontId="5" fillId="0" borderId="15" xfId="89" applyNumberFormat="1" applyFont="1" applyFill="1" applyBorder="1" applyAlignment="1" applyProtection="1">
      <alignment horizontal="center" vertical="center"/>
      <protection/>
    </xf>
    <xf numFmtId="176" fontId="5" fillId="0" borderId="34" xfId="89" applyNumberFormat="1" applyFont="1" applyFill="1" applyBorder="1" applyAlignment="1">
      <alignment horizontal="center" vertical="center"/>
      <protection/>
    </xf>
    <xf numFmtId="177" fontId="5" fillId="0" borderId="34" xfId="89" applyNumberFormat="1" applyFont="1" applyFill="1" applyBorder="1" applyAlignment="1">
      <alignment horizontal="center" vertical="center"/>
      <protection/>
    </xf>
    <xf numFmtId="0" fontId="5" fillId="0" borderId="34" xfId="89" applyNumberFormat="1" applyFont="1" applyFill="1" applyBorder="1" applyAlignment="1">
      <alignment horizontal="center" vertical="center"/>
      <protection/>
    </xf>
    <xf numFmtId="49" fontId="4" fillId="0" borderId="15" xfId="95" applyNumberFormat="1" applyFont="1" applyFill="1" applyBorder="1">
      <alignment vertical="center"/>
      <protection/>
    </xf>
    <xf numFmtId="49" fontId="4" fillId="0" borderId="15" xfId="95" applyNumberFormat="1" applyFont="1" applyFill="1" applyBorder="1" applyAlignment="1">
      <alignment horizontal="center" vertical="center"/>
      <protection/>
    </xf>
    <xf numFmtId="181" fontId="4" fillId="0" borderId="15" xfId="95" applyNumberFormat="1" applyFont="1" applyFill="1" applyBorder="1" applyAlignment="1">
      <alignment horizontal="right" vertical="center"/>
      <protection/>
    </xf>
    <xf numFmtId="0" fontId="5" fillId="0" borderId="19" xfId="89" applyFont="1" applyBorder="1" applyAlignment="1">
      <alignment horizontal="centerContinuous" vertical="center"/>
      <protection/>
    </xf>
    <xf numFmtId="0" fontId="5" fillId="0" borderId="20" xfId="89" applyFont="1" applyBorder="1" applyAlignment="1">
      <alignment horizontal="centerContinuous" vertical="center"/>
      <protection/>
    </xf>
    <xf numFmtId="0" fontId="5" fillId="0" borderId="11" xfId="89" applyNumberFormat="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Alignment="1">
      <alignment horizontal="right" vertical="center"/>
      <protection/>
    </xf>
    <xf numFmtId="187" fontId="7" fillId="0" borderId="0" xfId="91" applyNumberFormat="1" applyFont="1" applyFill="1" applyAlignment="1" applyProtection="1">
      <alignment horizontal="centerContinuous" vertical="center"/>
      <protection/>
    </xf>
    <xf numFmtId="0" fontId="5" fillId="0" borderId="45" xfId="89" applyFont="1" applyBorder="1" applyAlignment="1">
      <alignment horizontal="centerContinuous" vertical="center"/>
      <protection/>
    </xf>
    <xf numFmtId="49" fontId="6" fillId="0" borderId="0" xfId="86" applyNumberFormat="1" applyFont="1" applyFill="1" applyAlignment="1">
      <alignment horizontal="right" vertical="center"/>
      <protection/>
    </xf>
    <xf numFmtId="0" fontId="5" fillId="0" borderId="15" xfId="86" applyNumberFormat="1" applyFont="1" applyFill="1" applyBorder="1" applyAlignment="1" applyProtection="1">
      <alignment horizontal="center" vertical="center"/>
      <protection/>
    </xf>
    <xf numFmtId="0" fontId="5" fillId="0" borderId="34" xfId="86" applyNumberFormat="1" applyFont="1" applyFill="1" applyBorder="1" applyAlignment="1" applyProtection="1">
      <alignment horizontal="center" vertical="center"/>
      <protection/>
    </xf>
    <xf numFmtId="0" fontId="5" fillId="0" borderId="15" xfId="86" applyNumberFormat="1" applyFont="1" applyFill="1" applyBorder="1" applyAlignment="1" applyProtection="1">
      <alignment horizontal="centerContinuous" vertical="center"/>
      <protection/>
    </xf>
    <xf numFmtId="0" fontId="5" fillId="0" borderId="34" xfId="86" applyNumberFormat="1" applyFont="1" applyFill="1" applyBorder="1" applyAlignment="1" applyProtection="1">
      <alignment horizontal="centerContinuous" vertical="center"/>
      <protection/>
    </xf>
    <xf numFmtId="176" fontId="5" fillId="0" borderId="15" xfId="86" applyNumberFormat="1" applyFont="1" applyFill="1" applyBorder="1" applyAlignment="1" applyProtection="1">
      <alignment horizontal="center" vertical="center"/>
      <protection/>
    </xf>
    <xf numFmtId="177" fontId="5" fillId="0" borderId="15" xfId="86" applyNumberFormat="1" applyFont="1" applyFill="1" applyBorder="1" applyAlignment="1" applyProtection="1">
      <alignment horizontal="center" vertical="center"/>
      <protection/>
    </xf>
    <xf numFmtId="0" fontId="5" fillId="0" borderId="36" xfId="86" applyNumberFormat="1" applyFont="1" applyFill="1" applyBorder="1" applyAlignment="1" applyProtection="1">
      <alignment horizontal="center" vertical="center"/>
      <protection/>
    </xf>
    <xf numFmtId="0" fontId="5" fillId="0" borderId="15" xfId="86" applyNumberFormat="1" applyFont="1" applyFill="1" applyBorder="1" applyAlignment="1">
      <alignment horizontal="center" vertical="center" wrapText="1"/>
      <protection/>
    </xf>
    <xf numFmtId="0" fontId="5" fillId="0" borderId="38" xfId="86" applyNumberFormat="1" applyFont="1" applyFill="1" applyBorder="1" applyAlignment="1" applyProtection="1">
      <alignment horizontal="center" vertical="center"/>
      <protection/>
    </xf>
    <xf numFmtId="0" fontId="5" fillId="0" borderId="38" xfId="86" applyNumberFormat="1" applyFont="1" applyFill="1" applyBorder="1" applyAlignment="1" applyProtection="1">
      <alignment horizontal="center" vertical="center" wrapText="1"/>
      <protection/>
    </xf>
    <xf numFmtId="176" fontId="5" fillId="0" borderId="34" xfId="86" applyNumberFormat="1" applyFont="1" applyFill="1" applyBorder="1" applyAlignment="1">
      <alignment horizontal="center" vertical="center"/>
      <protection/>
    </xf>
    <xf numFmtId="177" fontId="5" fillId="0" borderId="34" xfId="86" applyNumberFormat="1" applyFont="1" applyFill="1" applyBorder="1" applyAlignment="1">
      <alignment horizontal="center" vertical="center"/>
      <protection/>
    </xf>
    <xf numFmtId="49" fontId="5" fillId="0" borderId="15" xfId="86" applyNumberFormat="1" applyFont="1" applyFill="1" applyBorder="1">
      <alignment vertical="center"/>
      <protection/>
    </xf>
    <xf numFmtId="0" fontId="5" fillId="0" borderId="15" xfId="86" applyNumberFormat="1" applyFont="1" applyFill="1" applyBorder="1" applyAlignment="1">
      <alignment vertical="center" wrapText="1"/>
      <protection/>
    </xf>
    <xf numFmtId="185" fontId="5" fillId="0" borderId="15" xfId="86" applyNumberFormat="1" applyFont="1" applyFill="1" applyBorder="1" applyAlignment="1">
      <alignment horizontal="right" vertical="center"/>
      <protection/>
    </xf>
    <xf numFmtId="180" fontId="6" fillId="0" borderId="0" xfId="86" applyNumberFormat="1" applyFont="1" applyFill="1" applyAlignment="1" applyProtection="1">
      <alignment horizontal="right" vertical="center"/>
      <protection/>
    </xf>
    <xf numFmtId="0" fontId="6" fillId="0" borderId="0" xfId="86" applyFont="1" applyFill="1" applyAlignment="1">
      <alignment horizontal="right"/>
      <protection/>
    </xf>
    <xf numFmtId="188" fontId="5" fillId="0" borderId="15" xfId="86" applyNumberFormat="1" applyFont="1" applyFill="1" applyBorder="1" applyAlignment="1">
      <alignment horizontal="right" vertical="center"/>
      <protection/>
    </xf>
    <xf numFmtId="0" fontId="9" fillId="0" borderId="0" xfId="94" applyFill="1">
      <alignment vertical="center"/>
      <protection/>
    </xf>
    <xf numFmtId="0" fontId="9" fillId="0" borderId="0" xfId="94">
      <alignment vertical="center"/>
      <protection/>
    </xf>
    <xf numFmtId="186" fontId="1" fillId="0" borderId="0" xfId="94" applyNumberFormat="1" applyFont="1" applyFill="1" applyAlignment="1">
      <alignment horizontal="center" vertical="center" wrapText="1"/>
      <protection/>
    </xf>
    <xf numFmtId="176" fontId="1" fillId="0" borderId="0" xfId="94" applyNumberFormat="1" applyFont="1" applyFill="1" applyAlignment="1">
      <alignment horizontal="center" vertical="center" wrapText="1"/>
      <protection/>
    </xf>
    <xf numFmtId="177" fontId="6" fillId="0" borderId="0" xfId="94" applyNumberFormat="1" applyFont="1" applyFill="1" applyAlignment="1">
      <alignment horizontal="center" vertical="center"/>
      <protection/>
    </xf>
    <xf numFmtId="49" fontId="6" fillId="0" borderId="0" xfId="94" applyNumberFormat="1" applyFont="1" applyFill="1" applyAlignment="1">
      <alignment horizontal="right" vertical="center"/>
      <protection/>
    </xf>
    <xf numFmtId="180" fontId="6" fillId="0" borderId="0" xfId="94" applyNumberFormat="1" applyFont="1" applyFill="1" applyAlignment="1">
      <alignment vertical="center"/>
      <protection/>
    </xf>
    <xf numFmtId="0" fontId="1" fillId="0" borderId="0" xfId="94" applyFont="1" applyFill="1" applyAlignment="1">
      <alignment/>
      <protection/>
    </xf>
    <xf numFmtId="187" fontId="7" fillId="0" borderId="0" xfId="94" applyNumberFormat="1" applyFont="1" applyFill="1" applyAlignment="1" applyProtection="1">
      <alignment horizontal="centerContinuous" vertical="center"/>
      <protection/>
    </xf>
    <xf numFmtId="0" fontId="5" fillId="0" borderId="15" xfId="94" applyNumberFormat="1" applyFont="1" applyFill="1" applyBorder="1" applyAlignment="1" applyProtection="1">
      <alignment horizontal="center" vertical="center"/>
      <protection/>
    </xf>
    <xf numFmtId="0" fontId="5" fillId="0" borderId="34" xfId="94" applyNumberFormat="1" applyFont="1" applyFill="1" applyBorder="1" applyAlignment="1" applyProtection="1">
      <alignment horizontal="center" vertical="center" wrapText="1"/>
      <protection/>
    </xf>
    <xf numFmtId="0" fontId="5" fillId="0" borderId="15" xfId="94" applyNumberFormat="1" applyFont="1" applyFill="1" applyBorder="1" applyAlignment="1" applyProtection="1">
      <alignment horizontal="center" vertical="center" wrapText="1"/>
      <protection/>
    </xf>
    <xf numFmtId="0" fontId="5" fillId="0" borderId="15" xfId="94" applyNumberFormat="1" applyFont="1" applyFill="1" applyBorder="1" applyAlignment="1" applyProtection="1">
      <alignment horizontal="centerContinuous" vertical="center"/>
      <protection/>
    </xf>
    <xf numFmtId="176" fontId="5" fillId="0" borderId="15" xfId="94" applyNumberFormat="1" applyFont="1" applyFill="1" applyBorder="1" applyAlignment="1" applyProtection="1">
      <alignment horizontal="center" vertical="center"/>
      <protection/>
    </xf>
    <xf numFmtId="177" fontId="5" fillId="0" borderId="15" xfId="94" applyNumberFormat="1" applyFont="1" applyFill="1" applyBorder="1" applyAlignment="1" applyProtection="1">
      <alignment horizontal="center" vertical="center"/>
      <protection/>
    </xf>
    <xf numFmtId="0" fontId="5" fillId="0" borderId="36" xfId="94" applyNumberFormat="1" applyFont="1" applyFill="1" applyBorder="1" applyAlignment="1" applyProtection="1">
      <alignment horizontal="center" vertical="center" wrapText="1"/>
      <protection/>
    </xf>
    <xf numFmtId="0" fontId="5" fillId="0" borderId="39" xfId="94" applyNumberFormat="1" applyFont="1" applyFill="1" applyBorder="1" applyAlignment="1" applyProtection="1">
      <alignment horizontal="center" vertical="center" wrapText="1"/>
      <protection/>
    </xf>
    <xf numFmtId="0" fontId="5" fillId="0" borderId="30" xfId="94" applyNumberFormat="1" applyFont="1" applyFill="1" applyBorder="1" applyAlignment="1" applyProtection="1">
      <alignment horizontal="center" vertical="center" wrapText="1"/>
      <protection/>
    </xf>
    <xf numFmtId="0" fontId="5" fillId="0" borderId="38" xfId="94" applyNumberFormat="1" applyFont="1" applyFill="1" applyBorder="1" applyAlignment="1" applyProtection="1">
      <alignment horizontal="center" vertical="center" wrapText="1"/>
      <protection/>
    </xf>
    <xf numFmtId="0" fontId="5" fillId="23" borderId="15" xfId="94" applyNumberFormat="1" applyFont="1" applyFill="1" applyBorder="1" applyAlignment="1" applyProtection="1">
      <alignment horizontal="center" vertical="center" wrapText="1"/>
      <protection/>
    </xf>
    <xf numFmtId="176" fontId="5" fillId="0" borderId="34" xfId="94" applyNumberFormat="1" applyFont="1" applyFill="1" applyBorder="1" applyAlignment="1">
      <alignment horizontal="center" vertical="center"/>
      <protection/>
    </xf>
    <xf numFmtId="177" fontId="5" fillId="0" borderId="34" xfId="94" applyNumberFormat="1" applyFont="1" applyFill="1" applyBorder="1" applyAlignment="1">
      <alignment horizontal="center" vertical="center"/>
      <protection/>
    </xf>
    <xf numFmtId="0" fontId="5" fillId="0" borderId="34" xfId="94" applyNumberFormat="1" applyFont="1" applyFill="1" applyBorder="1" applyAlignment="1">
      <alignment horizontal="center" vertical="center"/>
      <protection/>
    </xf>
    <xf numFmtId="0" fontId="5" fillId="0" borderId="15" xfId="94" applyNumberFormat="1" applyFont="1" applyFill="1" applyBorder="1" applyAlignment="1">
      <alignment horizontal="center" vertical="center"/>
      <protection/>
    </xf>
    <xf numFmtId="49" fontId="5" fillId="0" borderId="15" xfId="94" applyNumberFormat="1" applyFont="1" applyFill="1" applyBorder="1">
      <alignment vertical="center"/>
      <protection/>
    </xf>
    <xf numFmtId="49" fontId="5" fillId="0" borderId="15" xfId="94" applyNumberFormat="1" applyFont="1" applyFill="1" applyBorder="1" applyAlignment="1">
      <alignment vertical="center" wrapText="1"/>
      <protection/>
    </xf>
    <xf numFmtId="181" fontId="5" fillId="0" borderId="15" xfId="94" applyNumberFormat="1" applyFont="1" applyFill="1" applyBorder="1" applyAlignment="1">
      <alignment horizontal="right" vertical="center"/>
      <protection/>
    </xf>
    <xf numFmtId="0" fontId="5" fillId="0" borderId="26" xfId="94" applyNumberFormat="1" applyFont="1" applyFill="1" applyBorder="1" applyAlignment="1" applyProtection="1">
      <alignment horizontal="center" vertical="center" wrapText="1"/>
      <protection/>
    </xf>
    <xf numFmtId="0" fontId="5" fillId="23" borderId="34" xfId="94" applyNumberFormat="1" applyFont="1" applyFill="1" applyBorder="1" applyAlignment="1" applyProtection="1">
      <alignment horizontal="center" vertical="center" wrapText="1"/>
      <protection/>
    </xf>
    <xf numFmtId="0" fontId="5" fillId="23" borderId="38" xfId="94" applyNumberFormat="1" applyFont="1" applyFill="1" applyBorder="1" applyAlignment="1" applyProtection="1">
      <alignment horizontal="center" vertical="center" wrapText="1"/>
      <protection/>
    </xf>
    <xf numFmtId="0" fontId="5" fillId="23" borderId="30" xfId="94" applyNumberFormat="1" applyFont="1" applyFill="1" applyBorder="1" applyAlignment="1" applyProtection="1">
      <alignment horizontal="center" vertical="center" wrapText="1"/>
      <protection/>
    </xf>
    <xf numFmtId="180" fontId="6" fillId="0" borderId="0" xfId="94" applyNumberFormat="1" applyFont="1" applyFill="1" applyAlignment="1" applyProtection="1">
      <alignment horizontal="right" vertical="center"/>
      <protection/>
    </xf>
    <xf numFmtId="0" fontId="6" fillId="0" borderId="0" xfId="94" applyFont="1" applyFill="1" applyAlignment="1">
      <alignment horizontal="right" vertical="center"/>
      <protection/>
    </xf>
    <xf numFmtId="0" fontId="5" fillId="0" borderId="30" xfId="94" applyNumberFormat="1" applyFont="1" applyFill="1" applyBorder="1" applyAlignment="1" applyProtection="1">
      <alignment vertical="center" wrapText="1"/>
      <protection/>
    </xf>
    <xf numFmtId="188" fontId="5" fillId="0" borderId="15" xfId="94" applyNumberFormat="1" applyFont="1" applyFill="1" applyBorder="1" applyAlignment="1">
      <alignment horizontal="right" vertical="center"/>
      <protection/>
    </xf>
    <xf numFmtId="188" fontId="9" fillId="0" borderId="0" xfId="94" applyNumberFormat="1" applyFill="1">
      <alignment vertical="center"/>
      <protection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18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0" xfId="105" applyFill="1">
      <alignment/>
      <protection/>
    </xf>
    <xf numFmtId="0" fontId="1" fillId="0" borderId="0" xfId="105">
      <alignment/>
      <protection/>
    </xf>
    <xf numFmtId="176" fontId="6" fillId="0" borderId="0" xfId="105" applyNumberFormat="1" applyFont="1" applyFill="1" applyAlignment="1" applyProtection="1">
      <alignment horizontal="center" vertical="center"/>
      <protection/>
    </xf>
    <xf numFmtId="177" fontId="6" fillId="0" borderId="0" xfId="105" applyNumberFormat="1" applyFont="1" applyFill="1" applyAlignment="1" applyProtection="1">
      <alignment horizontal="center" vertical="center"/>
      <protection/>
    </xf>
    <xf numFmtId="0" fontId="6" fillId="0" borderId="0" xfId="105" applyNumberFormat="1" applyFont="1" applyFill="1" applyAlignment="1" applyProtection="1">
      <alignment horizontal="right" vertical="center"/>
      <protection/>
    </xf>
    <xf numFmtId="0" fontId="6" fillId="0" borderId="0" xfId="105" applyNumberFormat="1" applyFont="1" applyFill="1" applyAlignment="1" applyProtection="1">
      <alignment horizontal="left" vertical="center" wrapText="1"/>
      <protection/>
    </xf>
    <xf numFmtId="180" fontId="6" fillId="0" borderId="0" xfId="105" applyNumberFormat="1" applyFont="1" applyFill="1" applyAlignment="1" applyProtection="1">
      <alignment vertical="center"/>
      <protection/>
    </xf>
    <xf numFmtId="0" fontId="7" fillId="0" borderId="0" xfId="105" applyNumberFormat="1" applyFont="1" applyFill="1" applyAlignment="1" applyProtection="1">
      <alignment horizontal="centerContinuous" vertical="center"/>
      <protection/>
    </xf>
    <xf numFmtId="176" fontId="6" fillId="0" borderId="40" xfId="105" applyNumberFormat="1" applyFont="1" applyFill="1" applyBorder="1" applyAlignment="1" applyProtection="1">
      <alignment vertical="center"/>
      <protection/>
    </xf>
    <xf numFmtId="180" fontId="6" fillId="0" borderId="40" xfId="105" applyNumberFormat="1" applyFont="1" applyFill="1" applyBorder="1" applyAlignment="1" applyProtection="1">
      <alignment vertical="center"/>
      <protection/>
    </xf>
    <xf numFmtId="0" fontId="5" fillId="0" borderId="38" xfId="105" applyNumberFormat="1" applyFont="1" applyFill="1" applyBorder="1" applyAlignment="1" applyProtection="1">
      <alignment horizontal="centerContinuous" vertical="center"/>
      <protection/>
    </xf>
    <xf numFmtId="0" fontId="5" fillId="0" borderId="15" xfId="105" applyNumberFormat="1" applyFont="1" applyFill="1" applyBorder="1" applyAlignment="1" applyProtection="1">
      <alignment horizontal="centerContinuous" vertical="center"/>
      <protection/>
    </xf>
    <xf numFmtId="0" fontId="5" fillId="0" borderId="15" xfId="105" applyNumberFormat="1" applyFont="1" applyFill="1" applyBorder="1" applyAlignment="1" applyProtection="1">
      <alignment horizontal="center" vertical="center" wrapText="1"/>
      <protection/>
    </xf>
    <xf numFmtId="0" fontId="5" fillId="0" borderId="26" xfId="105" applyNumberFormat="1" applyFont="1" applyFill="1" applyBorder="1" applyAlignment="1" applyProtection="1">
      <alignment horizontal="centerContinuous" vertical="center"/>
      <protection/>
    </xf>
    <xf numFmtId="176" fontId="5" fillId="0" borderId="15" xfId="105" applyNumberFormat="1" applyFont="1" applyFill="1" applyBorder="1" applyAlignment="1" applyProtection="1">
      <alignment horizontal="center" vertical="center"/>
      <protection/>
    </xf>
    <xf numFmtId="177" fontId="5" fillId="0" borderId="15" xfId="105" applyNumberFormat="1" applyFont="1" applyFill="1" applyBorder="1" applyAlignment="1" applyProtection="1">
      <alignment horizontal="center" vertical="center"/>
      <protection/>
    </xf>
    <xf numFmtId="0" fontId="5" fillId="0" borderId="30" xfId="105" applyNumberFormat="1" applyFont="1" applyFill="1" applyBorder="1" applyAlignment="1" applyProtection="1">
      <alignment horizontal="center" vertical="center" wrapText="1"/>
      <protection/>
    </xf>
    <xf numFmtId="176" fontId="5" fillId="0" borderId="34" xfId="105" applyNumberFormat="1" applyFont="1" applyFill="1" applyBorder="1" applyAlignment="1" applyProtection="1">
      <alignment horizontal="center" vertical="center"/>
      <protection/>
    </xf>
    <xf numFmtId="177" fontId="5" fillId="0" borderId="34" xfId="105" applyNumberFormat="1" applyFont="1" applyFill="1" applyBorder="1" applyAlignment="1" applyProtection="1">
      <alignment horizontal="center" vertical="center"/>
      <protection/>
    </xf>
    <xf numFmtId="0" fontId="5" fillId="0" borderId="36" xfId="105" applyNumberFormat="1" applyFont="1" applyFill="1" applyBorder="1" applyAlignment="1" applyProtection="1">
      <alignment horizontal="center" vertical="center"/>
      <protection/>
    </xf>
    <xf numFmtId="0" fontId="5" fillId="0" borderId="36" xfId="105" applyNumberFormat="1" applyFont="1" applyFill="1" applyBorder="1" applyAlignment="1" applyProtection="1">
      <alignment horizontal="center" vertical="center" wrapText="1"/>
      <protection/>
    </xf>
    <xf numFmtId="0" fontId="5" fillId="0" borderId="34" xfId="105" applyNumberFormat="1" applyFont="1" applyFill="1" applyBorder="1" applyAlignment="1" applyProtection="1">
      <alignment horizontal="center" vertical="center"/>
      <protection/>
    </xf>
    <xf numFmtId="49" fontId="5" fillId="0" borderId="15" xfId="86" applyNumberFormat="1" applyFont="1" applyFill="1" applyBorder="1" applyAlignment="1">
      <alignment horizontal="center" vertical="center"/>
      <protection/>
    </xf>
    <xf numFmtId="49" fontId="5" fillId="0" borderId="15" xfId="86" applyNumberFormat="1" applyFont="1" applyFill="1" applyBorder="1" applyAlignment="1">
      <alignment horizontal="left" vertical="center"/>
      <protection/>
    </xf>
    <xf numFmtId="0" fontId="5" fillId="0" borderId="15" xfId="86" applyNumberFormat="1" applyFont="1" applyFill="1" applyBorder="1" applyAlignment="1">
      <alignment horizontal="left" vertical="center" wrapText="1"/>
      <protection/>
    </xf>
    <xf numFmtId="181" fontId="5" fillId="0" borderId="15" xfId="86" applyNumberFormat="1" applyFont="1" applyFill="1" applyBorder="1" applyAlignment="1">
      <alignment horizontal="right" vertical="center"/>
      <protection/>
    </xf>
    <xf numFmtId="182" fontId="6" fillId="0" borderId="0" xfId="105" applyNumberFormat="1" applyFont="1" applyFill="1" applyAlignment="1" applyProtection="1">
      <alignment vertical="center"/>
      <protection/>
    </xf>
    <xf numFmtId="180" fontId="6" fillId="0" borderId="0" xfId="105" applyNumberFormat="1" applyFont="1" applyFill="1" applyAlignment="1" applyProtection="1">
      <alignment horizontal="right" vertical="center"/>
      <protection/>
    </xf>
    <xf numFmtId="0" fontId="5" fillId="0" borderId="30" xfId="105" applyNumberFormat="1" applyFont="1" applyFill="1" applyBorder="1" applyAlignment="1" applyProtection="1">
      <alignment horizontal="centerContinuous" vertical="center"/>
      <protection/>
    </xf>
    <xf numFmtId="0" fontId="5" fillId="0" borderId="39" xfId="105" applyNumberFormat="1" applyFont="1" applyFill="1" applyBorder="1" applyAlignment="1" applyProtection="1">
      <alignment horizontal="centerContinuous" vertical="center"/>
      <protection/>
    </xf>
    <xf numFmtId="0" fontId="5" fillId="0" borderId="0" xfId="105" applyFont="1">
      <alignment/>
      <protection/>
    </xf>
    <xf numFmtId="3" fontId="5" fillId="0" borderId="0" xfId="105" applyNumberFormat="1" applyFont="1" applyFill="1">
      <alignment/>
      <protection/>
    </xf>
    <xf numFmtId="3" fontId="1" fillId="0" borderId="0" xfId="105" applyNumberFormat="1" applyFill="1">
      <alignment/>
      <protection/>
    </xf>
    <xf numFmtId="0" fontId="1" fillId="0" borderId="0" xfId="104" applyFill="1">
      <alignment/>
      <protection/>
    </xf>
    <xf numFmtId="0" fontId="1" fillId="0" borderId="0" xfId="104">
      <alignment/>
      <protection/>
    </xf>
    <xf numFmtId="181" fontId="1" fillId="0" borderId="0" xfId="104" applyNumberFormat="1" applyFont="1" applyFill="1" applyAlignment="1" applyProtection="1">
      <alignment horizontal="center" vertical="center" wrapText="1"/>
      <protection/>
    </xf>
    <xf numFmtId="176" fontId="1" fillId="0" borderId="0" xfId="104" applyNumberFormat="1" applyFont="1" applyFill="1" applyAlignment="1" applyProtection="1">
      <alignment horizontal="center" vertical="center" wrapText="1"/>
      <protection/>
    </xf>
    <xf numFmtId="177" fontId="6" fillId="0" borderId="0" xfId="104" applyNumberFormat="1" applyFont="1" applyFill="1" applyAlignment="1" applyProtection="1">
      <alignment horizontal="center" vertical="center"/>
      <protection/>
    </xf>
    <xf numFmtId="0" fontId="6" fillId="0" borderId="0" xfId="104" applyNumberFormat="1" applyFont="1" applyFill="1" applyAlignment="1" applyProtection="1">
      <alignment horizontal="right" vertical="center" wrapText="1"/>
      <protection/>
    </xf>
    <xf numFmtId="0" fontId="6" fillId="23" borderId="0" xfId="104" applyNumberFormat="1" applyFont="1" applyFill="1" applyAlignment="1" applyProtection="1">
      <alignment vertical="center" wrapText="1"/>
      <protection/>
    </xf>
    <xf numFmtId="180" fontId="6" fillId="23" borderId="0" xfId="104" applyNumberFormat="1" applyFont="1" applyFill="1" applyAlignment="1" applyProtection="1">
      <alignment vertical="center" wrapText="1"/>
      <protection/>
    </xf>
    <xf numFmtId="176" fontId="7" fillId="0" borderId="0" xfId="104" applyNumberFormat="1" applyFont="1" applyFill="1" applyAlignment="1" applyProtection="1">
      <alignment horizontal="centerContinuous" vertical="center"/>
      <protection/>
    </xf>
    <xf numFmtId="0" fontId="6" fillId="0" borderId="0" xfId="104" applyNumberFormat="1" applyFont="1" applyFill="1" applyAlignment="1" applyProtection="1">
      <alignment vertical="center" wrapText="1"/>
      <protection/>
    </xf>
    <xf numFmtId="0" fontId="5" fillId="0" borderId="15" xfId="104" applyNumberFormat="1" applyFont="1" applyFill="1" applyBorder="1" applyAlignment="1" applyProtection="1">
      <alignment horizontal="centerContinuous" vertical="center"/>
      <protection/>
    </xf>
    <xf numFmtId="0" fontId="5" fillId="23" borderId="15" xfId="104" applyNumberFormat="1" applyFont="1" applyFill="1" applyBorder="1" applyAlignment="1" applyProtection="1">
      <alignment horizontal="center" vertical="center" wrapText="1"/>
      <protection/>
    </xf>
    <xf numFmtId="0" fontId="5" fillId="0" borderId="15" xfId="104" applyNumberFormat="1" applyFont="1" applyFill="1" applyBorder="1" applyAlignment="1" applyProtection="1">
      <alignment horizontal="center" vertical="center" wrapText="1"/>
      <protection/>
    </xf>
    <xf numFmtId="180" fontId="5" fillId="0" borderId="15" xfId="97" applyNumberFormat="1" applyFont="1" applyFill="1" applyBorder="1" applyAlignment="1" applyProtection="1">
      <alignment horizontal="centerContinuous" vertical="center"/>
      <protection/>
    </xf>
    <xf numFmtId="176" fontId="5" fillId="0" borderId="15" xfId="104" applyNumberFormat="1" applyFont="1" applyFill="1" applyBorder="1" applyAlignment="1" applyProtection="1">
      <alignment horizontal="center" vertical="center"/>
      <protection/>
    </xf>
    <xf numFmtId="177" fontId="5" fillId="0" borderId="15" xfId="104" applyNumberFormat="1" applyFont="1" applyFill="1" applyBorder="1" applyAlignment="1" applyProtection="1">
      <alignment horizontal="center" vertical="center"/>
      <protection/>
    </xf>
    <xf numFmtId="177" fontId="5" fillId="0" borderId="39" xfId="104" applyNumberFormat="1" applyFont="1" applyFill="1" applyBorder="1" applyAlignment="1" applyProtection="1">
      <alignment horizontal="center" vertical="center"/>
      <protection/>
    </xf>
    <xf numFmtId="0" fontId="5" fillId="0" borderId="15" xfId="104" applyNumberFormat="1" applyFont="1" applyFill="1" applyBorder="1" applyAlignment="1">
      <alignment horizontal="center" vertical="center"/>
      <protection/>
    </xf>
    <xf numFmtId="49" fontId="5" fillId="0" borderId="34" xfId="104" applyNumberFormat="1" applyFont="1" applyFill="1" applyBorder="1" applyAlignment="1">
      <alignment horizontal="center" vertical="center" wrapText="1"/>
      <protection/>
    </xf>
    <xf numFmtId="49" fontId="5" fillId="23" borderId="34" xfId="104" applyNumberFormat="1" applyFont="1" applyFill="1" applyBorder="1" applyAlignment="1">
      <alignment horizontal="center" vertical="center" wrapText="1"/>
      <protection/>
    </xf>
    <xf numFmtId="49" fontId="5" fillId="23" borderId="15" xfId="104" applyNumberFormat="1" applyFont="1" applyFill="1" applyBorder="1" applyAlignment="1">
      <alignment horizontal="centerContinuous" vertical="center" wrapText="1"/>
      <protection/>
    </xf>
    <xf numFmtId="49" fontId="5" fillId="0" borderId="38" xfId="104" applyNumberFormat="1" applyFont="1" applyFill="1" applyBorder="1" applyAlignment="1">
      <alignment horizontal="center" vertical="center" wrapText="1"/>
      <protection/>
    </xf>
    <xf numFmtId="49" fontId="5" fillId="23" borderId="38" xfId="104" applyNumberFormat="1" applyFont="1" applyFill="1" applyBorder="1" applyAlignment="1">
      <alignment horizontal="center" vertical="center" wrapText="1"/>
      <protection/>
    </xf>
    <xf numFmtId="49" fontId="5" fillId="23" borderId="38" xfId="104" applyNumberFormat="1" applyFont="1" applyFill="1" applyBorder="1" applyAlignment="1">
      <alignment vertical="center" wrapText="1"/>
      <protection/>
    </xf>
    <xf numFmtId="180" fontId="6" fillId="0" borderId="0" xfId="104" applyNumberFormat="1" applyFont="1" applyFill="1" applyAlignment="1" applyProtection="1">
      <alignment horizontal="right" vertical="center"/>
      <protection/>
    </xf>
    <xf numFmtId="180" fontId="6" fillId="23" borderId="0" xfId="104" applyNumberFormat="1" applyFont="1" applyFill="1" applyBorder="1" applyAlignment="1" applyProtection="1">
      <alignment horizontal="right" vertical="center"/>
      <protection/>
    </xf>
    <xf numFmtId="0" fontId="1" fillId="0" borderId="0" xfId="96" applyFill="1">
      <alignment/>
      <protection/>
    </xf>
    <xf numFmtId="0" fontId="1" fillId="0" borderId="0" xfId="96">
      <alignment/>
      <protection/>
    </xf>
    <xf numFmtId="0" fontId="9" fillId="0" borderId="0" xfId="102" applyAlignment="1">
      <alignment vertical="center" wrapText="1"/>
      <protection/>
    </xf>
    <xf numFmtId="0" fontId="9" fillId="0" borderId="0" xfId="102">
      <alignment vertical="center"/>
      <protection/>
    </xf>
    <xf numFmtId="187" fontId="6" fillId="0" borderId="0" xfId="96" applyNumberFormat="1" applyFont="1" applyFill="1" applyAlignment="1" applyProtection="1">
      <alignment horizontal="left" vertical="center" wrapText="1"/>
      <protection/>
    </xf>
    <xf numFmtId="187" fontId="6" fillId="0" borderId="0" xfId="96" applyNumberFormat="1" applyFont="1" applyFill="1" applyAlignment="1" applyProtection="1">
      <alignment horizontal="right" vertical="center"/>
      <protection/>
    </xf>
    <xf numFmtId="180" fontId="6" fillId="0" borderId="0" xfId="96" applyNumberFormat="1" applyFont="1" applyFill="1" applyAlignment="1" applyProtection="1">
      <alignment horizontal="right" vertical="center"/>
      <protection/>
    </xf>
    <xf numFmtId="180" fontId="6" fillId="0" borderId="0" xfId="96" applyNumberFormat="1" applyFont="1" applyFill="1" applyAlignment="1" applyProtection="1">
      <alignment vertical="center"/>
      <protection/>
    </xf>
    <xf numFmtId="187" fontId="7" fillId="0" borderId="0" xfId="96" applyNumberFormat="1" applyFont="1" applyFill="1" applyAlignment="1" applyProtection="1">
      <alignment horizontal="centerContinuous" vertical="center"/>
      <protection/>
    </xf>
    <xf numFmtId="180" fontId="6" fillId="0" borderId="0" xfId="96" applyNumberFormat="1" applyFont="1" applyFill="1" applyAlignment="1" applyProtection="1">
      <alignment horizontal="centerContinuous" vertical="center"/>
      <protection/>
    </xf>
    <xf numFmtId="187" fontId="5" fillId="0" borderId="15" xfId="96" applyNumberFormat="1" applyFont="1" applyFill="1" applyBorder="1" applyAlignment="1" applyProtection="1">
      <alignment horizontal="centerContinuous" vertical="center"/>
      <protection/>
    </xf>
    <xf numFmtId="187" fontId="5" fillId="0" borderId="41" xfId="96" applyNumberFormat="1" applyFont="1" applyFill="1" applyBorder="1" applyAlignment="1" applyProtection="1">
      <alignment horizontal="center" vertical="center"/>
      <protection/>
    </xf>
    <xf numFmtId="187" fontId="5" fillId="0" borderId="33" xfId="96" applyNumberFormat="1" applyFont="1" applyFill="1" applyBorder="1" applyAlignment="1" applyProtection="1">
      <alignment horizontal="center" vertical="center"/>
      <protection/>
    </xf>
    <xf numFmtId="187" fontId="5" fillId="0" borderId="39" xfId="96" applyNumberFormat="1" applyFont="1" applyFill="1" applyBorder="1" applyAlignment="1" applyProtection="1">
      <alignment horizontal="center" vertical="center"/>
      <protection/>
    </xf>
    <xf numFmtId="187" fontId="5" fillId="0" borderId="15" xfId="96" applyNumberFormat="1" applyFont="1" applyFill="1" applyBorder="1" applyAlignment="1" applyProtection="1">
      <alignment horizontal="center" vertical="center"/>
      <protection/>
    </xf>
    <xf numFmtId="0" fontId="5" fillId="0" borderId="15" xfId="96" applyNumberFormat="1" applyFont="1" applyFill="1" applyBorder="1" applyAlignment="1" applyProtection="1">
      <alignment horizontal="center" vertical="center" wrapText="1"/>
      <protection/>
    </xf>
    <xf numFmtId="180" fontId="5" fillId="0" borderId="15" xfId="96" applyNumberFormat="1" applyFont="1" applyFill="1" applyBorder="1" applyAlignment="1" applyProtection="1">
      <alignment horizontal="centerContinuous" vertical="center" wrapText="1"/>
      <protection/>
    </xf>
    <xf numFmtId="187" fontId="5" fillId="0" borderId="42" xfId="96" applyNumberFormat="1" applyFont="1" applyFill="1" applyBorder="1" applyAlignment="1" applyProtection="1">
      <alignment horizontal="center" vertical="center"/>
      <protection/>
    </xf>
    <xf numFmtId="187" fontId="5" fillId="0" borderId="35" xfId="96" applyNumberFormat="1" applyFont="1" applyFill="1" applyBorder="1" applyAlignment="1" applyProtection="1">
      <alignment horizontal="center" vertical="center"/>
      <protection/>
    </xf>
    <xf numFmtId="49" fontId="5" fillId="0" borderId="15" xfId="96" applyNumberFormat="1" applyFont="1" applyFill="1" applyBorder="1" applyAlignment="1">
      <alignment horizontal="center" vertical="center" wrapText="1"/>
      <protection/>
    </xf>
    <xf numFmtId="187" fontId="5" fillId="0" borderId="43" xfId="96" applyNumberFormat="1" applyFont="1" applyFill="1" applyBorder="1" applyAlignment="1" applyProtection="1">
      <alignment horizontal="center" vertical="center"/>
      <protection/>
    </xf>
    <xf numFmtId="187" fontId="5" fillId="0" borderId="37" xfId="96" applyNumberFormat="1" applyFont="1" applyFill="1" applyBorder="1" applyAlignment="1" applyProtection="1">
      <alignment horizontal="center" vertical="center"/>
      <protection/>
    </xf>
    <xf numFmtId="180" fontId="5" fillId="0" borderId="15" xfId="96" applyNumberFormat="1" applyFont="1" applyFill="1" applyBorder="1" applyAlignment="1" applyProtection="1">
      <alignment horizontal="center" vertical="center" wrapText="1"/>
      <protection/>
    </xf>
    <xf numFmtId="49" fontId="5" fillId="23" borderId="15" xfId="96" applyNumberFormat="1" applyFont="1" applyFill="1" applyBorder="1" applyAlignment="1">
      <alignment horizontal="center" vertical="center" wrapText="1"/>
      <protection/>
    </xf>
    <xf numFmtId="0" fontId="5" fillId="0" borderId="41" xfId="96" applyFont="1" applyBorder="1" applyAlignment="1">
      <alignment horizontal="center" vertical="center" wrapText="1"/>
      <protection/>
    </xf>
    <xf numFmtId="0" fontId="5" fillId="0" borderId="15" xfId="96" applyFont="1" applyFill="1" applyBorder="1" applyAlignment="1">
      <alignment horizontal="left" vertical="center"/>
      <protection/>
    </xf>
    <xf numFmtId="179" fontId="5" fillId="0" borderId="15" xfId="86" applyNumberFormat="1" applyFont="1" applyFill="1" applyBorder="1" applyAlignment="1">
      <alignment horizontal="right" vertical="center"/>
      <protection/>
    </xf>
    <xf numFmtId="186" fontId="5" fillId="0" borderId="15" xfId="96" applyNumberFormat="1" applyFont="1" applyFill="1" applyBorder="1" applyAlignment="1">
      <alignment horizontal="left" vertical="center"/>
      <protection/>
    </xf>
    <xf numFmtId="0" fontId="5" fillId="0" borderId="42" xfId="96" applyFont="1" applyBorder="1" applyAlignment="1">
      <alignment horizontal="center" vertical="center" wrapText="1"/>
      <protection/>
    </xf>
    <xf numFmtId="186" fontId="5" fillId="0" borderId="15" xfId="96" applyNumberFormat="1" applyFont="1" applyFill="1" applyBorder="1" applyAlignment="1" applyProtection="1">
      <alignment vertical="center"/>
      <protection/>
    </xf>
    <xf numFmtId="0" fontId="5" fillId="0" borderId="15" xfId="96" applyFont="1" applyFill="1" applyBorder="1" applyAlignment="1">
      <alignment horizontal="left" vertical="center" wrapText="1"/>
      <protection/>
    </xf>
    <xf numFmtId="0" fontId="5" fillId="0" borderId="43" xfId="96" applyFont="1" applyBorder="1" applyAlignment="1">
      <alignment horizontal="center" vertical="center" wrapText="1"/>
      <protection/>
    </xf>
    <xf numFmtId="0" fontId="5" fillId="0" borderId="39" xfId="96" applyFont="1" applyFill="1" applyBorder="1" applyAlignment="1">
      <alignment horizontal="left" vertical="center"/>
      <protection/>
    </xf>
    <xf numFmtId="0" fontId="5" fillId="0" borderId="30" xfId="96" applyFont="1" applyFill="1" applyBorder="1" applyAlignment="1">
      <alignment horizontal="left" vertical="center"/>
      <protection/>
    </xf>
    <xf numFmtId="186" fontId="5" fillId="0" borderId="15" xfId="96" applyNumberFormat="1" applyFont="1" applyFill="1" applyBorder="1" applyAlignment="1" applyProtection="1">
      <alignment horizontal="left" vertical="center"/>
      <protection/>
    </xf>
    <xf numFmtId="0" fontId="5" fillId="0" borderId="30" xfId="96" applyFont="1" applyFill="1" applyBorder="1" applyAlignment="1">
      <alignment vertical="center"/>
      <protection/>
    </xf>
    <xf numFmtId="0" fontId="5" fillId="0" borderId="39" xfId="96" applyFont="1" applyFill="1" applyBorder="1" applyAlignment="1">
      <alignment vertical="center"/>
      <protection/>
    </xf>
    <xf numFmtId="187" fontId="5" fillId="0" borderId="34" xfId="96" applyNumberFormat="1" applyFont="1" applyFill="1" applyBorder="1" applyAlignment="1" applyProtection="1">
      <alignment horizontal="center" vertical="center" wrapText="1"/>
      <protection/>
    </xf>
    <xf numFmtId="187" fontId="5" fillId="0" borderId="36" xfId="96" applyNumberFormat="1" applyFont="1" applyFill="1" applyBorder="1" applyAlignment="1" applyProtection="1">
      <alignment horizontal="center" vertical="center" wrapText="1"/>
      <protection/>
    </xf>
    <xf numFmtId="187" fontId="5" fillId="0" borderId="15" xfId="96" applyNumberFormat="1" applyFont="1" applyFill="1" applyBorder="1" applyAlignment="1" applyProtection="1">
      <alignment horizontal="left" vertical="center" wrapText="1"/>
      <protection/>
    </xf>
    <xf numFmtId="179" fontId="5" fillId="0" borderId="15" xfId="86" applyNumberFormat="1" applyFont="1" applyFill="1" applyBorder="1">
      <alignment vertical="center"/>
      <protection/>
    </xf>
    <xf numFmtId="187" fontId="5" fillId="0" borderId="38" xfId="96" applyNumberFormat="1" applyFont="1" applyFill="1" applyBorder="1" applyAlignment="1" applyProtection="1">
      <alignment horizontal="center" vertical="center" wrapText="1"/>
      <protection/>
    </xf>
    <xf numFmtId="179" fontId="5" fillId="0" borderId="15" xfId="96" applyNumberFormat="1" applyFont="1" applyFill="1" applyBorder="1" applyAlignment="1" applyProtection="1">
      <alignment horizontal="right" vertical="center"/>
      <protection/>
    </xf>
    <xf numFmtId="179" fontId="5" fillId="0" borderId="15" xfId="96" applyNumberFormat="1" applyFont="1" applyFill="1" applyBorder="1" applyAlignment="1" applyProtection="1">
      <alignment horizontal="left" vertical="center"/>
      <protection/>
    </xf>
    <xf numFmtId="179" fontId="5" fillId="0" borderId="15" xfId="86" applyNumberFormat="1" applyFont="1" applyBorder="1">
      <alignment vertical="center"/>
      <protection/>
    </xf>
    <xf numFmtId="0" fontId="5" fillId="0" borderId="39" xfId="96" applyFont="1" applyFill="1" applyBorder="1" applyAlignment="1">
      <alignment horizontal="left" vertical="center" wrapText="1"/>
      <protection/>
    </xf>
    <xf numFmtId="0" fontId="5" fillId="0" borderId="30" xfId="96" applyFont="1" applyFill="1" applyBorder="1" applyAlignment="1">
      <alignment horizontal="left" vertical="center" wrapText="1"/>
      <protection/>
    </xf>
    <xf numFmtId="0" fontId="5" fillId="0" borderId="39" xfId="96" applyFont="1" applyFill="1" applyBorder="1" applyAlignment="1">
      <alignment horizontal="center" vertical="center"/>
      <protection/>
    </xf>
    <xf numFmtId="0" fontId="5" fillId="0" borderId="30" xfId="96" applyFont="1" applyFill="1" applyBorder="1" applyAlignment="1">
      <alignment horizontal="center" vertical="center"/>
      <protection/>
    </xf>
    <xf numFmtId="187" fontId="5" fillId="0" borderId="30" xfId="96" applyNumberFormat="1" applyFont="1" applyFill="1" applyBorder="1" applyAlignment="1" applyProtection="1">
      <alignment horizontal="center" vertical="center"/>
      <protection/>
    </xf>
    <xf numFmtId="186" fontId="5" fillId="0" borderId="15" xfId="96" applyNumberFormat="1" applyFont="1" applyFill="1" applyBorder="1" applyAlignment="1">
      <alignment horizontal="center" vertical="center"/>
      <protection/>
    </xf>
    <xf numFmtId="180" fontId="6" fillId="0" borderId="0" xfId="103" applyNumberFormat="1" applyFont="1" applyFill="1" applyAlignment="1" applyProtection="1">
      <alignment horizontal="right" vertical="center"/>
      <protection/>
    </xf>
    <xf numFmtId="0" fontId="9" fillId="0" borderId="0" xfId="102" applyAlignment="1">
      <alignment horizontal="centerContinuous" vertical="center"/>
      <protection/>
    </xf>
    <xf numFmtId="0" fontId="6" fillId="0" borderId="0" xfId="102" applyFont="1" applyAlignment="1">
      <alignment horizontal="right" vertical="center" wrapText="1"/>
      <protection/>
    </xf>
    <xf numFmtId="0" fontId="5" fillId="0" borderId="15" xfId="102" applyFont="1" applyBorder="1" applyAlignment="1">
      <alignment horizontal="centerContinuous" vertical="center" wrapText="1"/>
      <protection/>
    </xf>
    <xf numFmtId="0" fontId="5" fillId="0" borderId="15" xfId="102" applyFont="1" applyBorder="1" applyAlignment="1">
      <alignment horizontal="centerContinuous" vertical="center"/>
      <protection/>
    </xf>
    <xf numFmtId="189" fontId="5" fillId="0" borderId="39" xfId="102" applyNumberFormat="1" applyFont="1" applyBorder="1" applyAlignment="1">
      <alignment horizontal="centerContinuous" vertical="center" wrapText="1"/>
      <protection/>
    </xf>
    <xf numFmtId="189" fontId="5" fillId="0" borderId="30" xfId="102" applyNumberFormat="1" applyFont="1" applyBorder="1" applyAlignment="1">
      <alignment horizontal="centerContinuous" vertical="center" wrapText="1"/>
      <protection/>
    </xf>
    <xf numFmtId="0" fontId="5" fillId="0" borderId="15" xfId="102" applyFont="1" applyBorder="1" applyAlignment="1">
      <alignment horizontal="center" vertical="center"/>
      <protection/>
    </xf>
    <xf numFmtId="189" fontId="5" fillId="0" borderId="15" xfId="102" applyNumberFormat="1" applyFont="1" applyBorder="1" applyAlignment="1">
      <alignment horizontal="centerContinuous" vertical="center" wrapText="1"/>
      <protection/>
    </xf>
    <xf numFmtId="181" fontId="5" fillId="0" borderId="15" xfId="102" applyNumberFormat="1" applyFont="1" applyFill="1" applyBorder="1" applyAlignment="1">
      <alignment horizontal="right" vertical="center"/>
      <protection/>
    </xf>
    <xf numFmtId="0" fontId="9" fillId="0" borderId="0" xfId="102" applyFill="1">
      <alignment vertical="center"/>
      <protection/>
    </xf>
    <xf numFmtId="179" fontId="5" fillId="0" borderId="15" xfId="102" applyNumberFormat="1" applyFont="1" applyFill="1" applyBorder="1">
      <alignment vertical="center"/>
      <protection/>
    </xf>
    <xf numFmtId="179" fontId="5" fillId="0" borderId="15" xfId="102" applyNumberFormat="1" applyFont="1" applyBorder="1">
      <alignment vertical="center"/>
      <protection/>
    </xf>
    <xf numFmtId="179" fontId="5" fillId="0" borderId="15" xfId="102" applyNumberFormat="1" applyFont="1" applyFill="1" applyBorder="1" applyAlignment="1">
      <alignment horizontal="right" vertical="center"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87A1DC27C279BF4EE05306EE090A8035" xfId="85"/>
    <cellStyle name="常规 2" xfId="86"/>
    <cellStyle name="常规 2 2" xfId="87"/>
    <cellStyle name="常规 2 2 2" xfId="88"/>
    <cellStyle name="常规 2 2 2 2" xfId="89"/>
    <cellStyle name="常规 3" xfId="90"/>
    <cellStyle name="常规 3 2" xfId="91"/>
    <cellStyle name="常规 3 3" xfId="92"/>
    <cellStyle name="常规 3 3 2" xfId="93"/>
    <cellStyle name="常规 4" xfId="94"/>
    <cellStyle name="常规 5" xfId="95"/>
    <cellStyle name="常规_0C0E50DD51360000E0530A0804CB2C68" xfId="96"/>
    <cellStyle name="常规_0C0E50DD51360000E0530A0804CB2C68 2" xfId="97"/>
    <cellStyle name="常规_0C0E50DD51960000E0530A0804CB2C68" xfId="98"/>
    <cellStyle name="常规_0C0E50DD51960000E0530A0804CB2C68 3" xfId="99"/>
    <cellStyle name="常规_0C0E50DD52530000E0530A0804CB2C68" xfId="100"/>
    <cellStyle name="常规_27" xfId="101"/>
    <cellStyle name="常规_279F34B40C5C011EE0530A0804CCE720" xfId="102"/>
    <cellStyle name="常规_442239306334007CE0530A0804CB3F5E" xfId="103"/>
    <cellStyle name="常规_442239306334007CE0530A0804CB3F5E 2" xfId="104"/>
    <cellStyle name="常规_4422630BD59E014AE0530A0804CCCC24" xfId="105"/>
    <cellStyle name="常规_FFDE4D67F64E0080E0430A0804CBB916" xfId="106"/>
    <cellStyle name="常规_FFDE4D67F64E0080E0430A0804CBB916 2" xfId="107"/>
    <cellStyle name="常规_FFDE4D67F64E0080E0430A0804CBB916 2 2" xfId="108"/>
    <cellStyle name="好_87A1DC27C279BF4EE05306EE090A8035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showZeros="0" workbookViewId="0" topLeftCell="A16">
      <selection activeCell="A1" sqref="A1:B1"/>
    </sheetView>
  </sheetViews>
  <sheetFormatPr defaultColWidth="9.16015625" defaultRowHeight="11.25"/>
  <cols>
    <col min="1" max="1" width="5.33203125" style="461" customWidth="1"/>
    <col min="2" max="2" width="38.33203125" style="461" customWidth="1"/>
    <col min="3" max="3" width="20.83203125" style="461" customWidth="1"/>
    <col min="4" max="4" width="34.5" style="461" customWidth="1"/>
    <col min="5" max="5" width="24" style="461" customWidth="1"/>
    <col min="6" max="6" width="25.5" style="461" customWidth="1"/>
    <col min="7" max="7" width="35.5" style="461" customWidth="1"/>
    <col min="8" max="8" width="20.66015625" style="461" customWidth="1"/>
    <col min="9" max="9" width="20.33203125" style="461" customWidth="1"/>
    <col min="10" max="10" width="18.5" style="461" customWidth="1"/>
    <col min="11" max="11" width="16.66015625" style="462" customWidth="1"/>
    <col min="12" max="12" width="20.33203125" style="462" customWidth="1"/>
    <col min="13" max="13" width="27.33203125" style="463" customWidth="1"/>
    <col min="14" max="23" width="9.16015625" style="463" customWidth="1"/>
    <col min="24" max="24" width="10.33203125" style="463" customWidth="1"/>
    <col min="25" max="25" width="9.16015625" style="463" customWidth="1"/>
    <col min="26" max="243" width="9.16015625" style="461" customWidth="1"/>
    <col min="244" max="16384" width="9.16015625" style="461" customWidth="1"/>
  </cols>
  <sheetData>
    <row r="1" spans="1:13" ht="24.75" customHeight="1">
      <c r="A1" s="464"/>
      <c r="B1" s="464"/>
      <c r="C1" s="465"/>
      <c r="D1" s="465"/>
      <c r="E1" s="466"/>
      <c r="F1" s="466"/>
      <c r="G1" s="467"/>
      <c r="H1" s="467"/>
      <c r="I1" s="467"/>
      <c r="J1" s="467"/>
      <c r="M1" s="511" t="s">
        <v>0</v>
      </c>
    </row>
    <row r="2" spans="1:13" ht="24.75" customHeight="1">
      <c r="A2" s="468" t="s">
        <v>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512"/>
    </row>
    <row r="3" spans="1:13" ht="21" customHeight="1">
      <c r="A3" s="60" t="s">
        <v>2</v>
      </c>
      <c r="B3"/>
      <c r="C3"/>
      <c r="D3"/>
      <c r="E3" s="469"/>
      <c r="F3" s="469"/>
      <c r="G3" s="467"/>
      <c r="H3" s="467"/>
      <c r="I3" s="467"/>
      <c r="J3" s="467"/>
      <c r="M3" s="513" t="s">
        <v>3</v>
      </c>
    </row>
    <row r="4" spans="1:13" ht="21" customHeight="1">
      <c r="A4" s="470" t="s">
        <v>4</v>
      </c>
      <c r="B4" s="470"/>
      <c r="C4" s="470"/>
      <c r="D4" s="470" t="s">
        <v>5</v>
      </c>
      <c r="E4" s="470"/>
      <c r="F4" s="470"/>
      <c r="G4" s="470"/>
      <c r="H4" s="470"/>
      <c r="I4" s="470"/>
      <c r="J4" s="470"/>
      <c r="K4" s="470"/>
      <c r="L4" s="470"/>
      <c r="M4" s="470"/>
    </row>
    <row r="5" spans="1:13" ht="21" customHeight="1">
      <c r="A5" s="471" t="s">
        <v>6</v>
      </c>
      <c r="B5" s="472"/>
      <c r="C5" s="473" t="s">
        <v>7</v>
      </c>
      <c r="D5" s="474" t="s">
        <v>8</v>
      </c>
      <c r="E5" s="475" t="s">
        <v>9</v>
      </c>
      <c r="F5" s="476" t="s">
        <v>10</v>
      </c>
      <c r="G5" s="476"/>
      <c r="H5" s="476"/>
      <c r="I5" s="476"/>
      <c r="J5" s="476"/>
      <c r="K5" s="514"/>
      <c r="L5" s="514"/>
      <c r="M5" s="515"/>
    </row>
    <row r="6" spans="1:13" ht="23.25" customHeight="1">
      <c r="A6" s="477"/>
      <c r="B6" s="478"/>
      <c r="C6" s="471"/>
      <c r="D6" s="474"/>
      <c r="E6" s="475"/>
      <c r="F6" s="476" t="s">
        <v>11</v>
      </c>
      <c r="G6" s="476"/>
      <c r="H6" s="479" t="s">
        <v>12</v>
      </c>
      <c r="I6" s="483" t="s">
        <v>13</v>
      </c>
      <c r="J6" s="483" t="s">
        <v>14</v>
      </c>
      <c r="K6" s="516" t="s">
        <v>15</v>
      </c>
      <c r="L6" s="517"/>
      <c r="M6" s="518" t="s">
        <v>16</v>
      </c>
    </row>
    <row r="7" spans="1:13" ht="45" customHeight="1">
      <c r="A7" s="480"/>
      <c r="B7" s="481"/>
      <c r="C7" s="471"/>
      <c r="D7" s="474"/>
      <c r="E7" s="475"/>
      <c r="F7" s="482" t="s">
        <v>17</v>
      </c>
      <c r="G7" s="483" t="s">
        <v>18</v>
      </c>
      <c r="H7" s="479"/>
      <c r="I7" s="483"/>
      <c r="J7" s="483"/>
      <c r="K7" s="519" t="s">
        <v>19</v>
      </c>
      <c r="L7" s="519" t="s">
        <v>20</v>
      </c>
      <c r="M7" s="518"/>
    </row>
    <row r="8" spans="1:25" s="460" customFormat="1" ht="24.75" customHeight="1">
      <c r="A8" s="484" t="s">
        <v>11</v>
      </c>
      <c r="B8" s="485" t="s">
        <v>17</v>
      </c>
      <c r="C8" s="486">
        <v>4305452</v>
      </c>
      <c r="D8" s="487" t="s">
        <v>21</v>
      </c>
      <c r="E8" s="426">
        <v>3975452</v>
      </c>
      <c r="F8" s="426">
        <v>3975452</v>
      </c>
      <c r="G8" s="426">
        <v>3975452</v>
      </c>
      <c r="H8" s="426">
        <v>0</v>
      </c>
      <c r="I8" s="426">
        <v>0</v>
      </c>
      <c r="J8" s="426">
        <v>0</v>
      </c>
      <c r="K8" s="426">
        <v>0</v>
      </c>
      <c r="L8" s="426">
        <v>0</v>
      </c>
      <c r="M8" s="520">
        <v>0</v>
      </c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</row>
    <row r="9" spans="1:25" s="460" customFormat="1" ht="24.75" customHeight="1">
      <c r="A9" s="488"/>
      <c r="B9" s="485" t="s">
        <v>22</v>
      </c>
      <c r="C9" s="486">
        <v>4305452</v>
      </c>
      <c r="D9" s="487" t="s">
        <v>23</v>
      </c>
      <c r="E9" s="426">
        <v>3282179</v>
      </c>
      <c r="F9" s="426">
        <v>3282179</v>
      </c>
      <c r="G9" s="426">
        <v>3282179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520">
        <v>0</v>
      </c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</row>
    <row r="10" spans="1:25" s="460" customFormat="1" ht="24.75" customHeight="1">
      <c r="A10" s="488"/>
      <c r="B10" s="485" t="s">
        <v>24</v>
      </c>
      <c r="C10" s="486">
        <v>0</v>
      </c>
      <c r="D10" s="489" t="s">
        <v>25</v>
      </c>
      <c r="E10" s="426">
        <v>415289</v>
      </c>
      <c r="F10" s="426">
        <v>415289</v>
      </c>
      <c r="G10" s="426">
        <v>415289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520">
        <v>0</v>
      </c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</row>
    <row r="11" spans="1:25" s="460" customFormat="1" ht="24.75" customHeight="1">
      <c r="A11" s="488"/>
      <c r="B11" s="485" t="s">
        <v>26</v>
      </c>
      <c r="C11" s="486">
        <v>0</v>
      </c>
      <c r="D11" s="489" t="s">
        <v>27</v>
      </c>
      <c r="E11" s="426">
        <v>277984</v>
      </c>
      <c r="F11" s="426">
        <v>277984</v>
      </c>
      <c r="G11" s="426">
        <v>277984</v>
      </c>
      <c r="H11" s="426">
        <v>0</v>
      </c>
      <c r="I11" s="426">
        <v>0</v>
      </c>
      <c r="J11" s="426">
        <v>0</v>
      </c>
      <c r="K11" s="426">
        <v>0</v>
      </c>
      <c r="L11" s="426">
        <v>0</v>
      </c>
      <c r="M11" s="520">
        <v>0</v>
      </c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</row>
    <row r="12" spans="1:25" s="460" customFormat="1" ht="24.75" customHeight="1">
      <c r="A12" s="488"/>
      <c r="B12" s="485" t="s">
        <v>28</v>
      </c>
      <c r="C12" s="486">
        <v>0</v>
      </c>
      <c r="D12" s="489" t="s">
        <v>29</v>
      </c>
      <c r="E12" s="426">
        <v>330000</v>
      </c>
      <c r="F12" s="426">
        <v>330000</v>
      </c>
      <c r="G12" s="426">
        <v>330000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520">
        <v>0</v>
      </c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</row>
    <row r="13" spans="1:25" s="460" customFormat="1" ht="24.75" customHeight="1">
      <c r="A13" s="488"/>
      <c r="B13" s="490" t="s">
        <v>30</v>
      </c>
      <c r="C13" s="486">
        <v>0</v>
      </c>
      <c r="D13" s="489" t="s">
        <v>31</v>
      </c>
      <c r="E13" s="426">
        <v>330000</v>
      </c>
      <c r="F13" s="426">
        <v>330000</v>
      </c>
      <c r="G13" s="426">
        <v>330000</v>
      </c>
      <c r="H13" s="426">
        <v>0</v>
      </c>
      <c r="I13" s="426">
        <v>0</v>
      </c>
      <c r="J13" s="426">
        <v>0</v>
      </c>
      <c r="K13" s="426">
        <v>0</v>
      </c>
      <c r="L13" s="426">
        <v>0</v>
      </c>
      <c r="M13" s="520">
        <v>0</v>
      </c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</row>
    <row r="14" spans="1:25" s="460" customFormat="1" ht="24.75" customHeight="1">
      <c r="A14" s="491"/>
      <c r="B14" s="485" t="s">
        <v>32</v>
      </c>
      <c r="C14" s="486">
        <v>0</v>
      </c>
      <c r="D14" s="489" t="s">
        <v>33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520">
        <v>0</v>
      </c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</row>
    <row r="15" spans="1:25" s="460" customFormat="1" ht="24.75" customHeight="1">
      <c r="A15" s="492" t="s">
        <v>12</v>
      </c>
      <c r="B15" s="493"/>
      <c r="C15" s="486">
        <v>0</v>
      </c>
      <c r="D15" s="494" t="s">
        <v>34</v>
      </c>
      <c r="E15" s="426">
        <v>0</v>
      </c>
      <c r="F15" s="426">
        <v>0</v>
      </c>
      <c r="G15" s="426">
        <v>0</v>
      </c>
      <c r="H15" s="426">
        <v>0</v>
      </c>
      <c r="I15" s="426">
        <v>0</v>
      </c>
      <c r="J15" s="426">
        <v>0</v>
      </c>
      <c r="K15" s="426">
        <v>0</v>
      </c>
      <c r="L15" s="426">
        <v>0</v>
      </c>
      <c r="M15" s="520">
        <v>0</v>
      </c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</row>
    <row r="16" spans="1:25" s="460" customFormat="1" ht="24.75" customHeight="1">
      <c r="A16" s="492" t="s">
        <v>13</v>
      </c>
      <c r="B16" s="495"/>
      <c r="C16" s="486">
        <v>0</v>
      </c>
      <c r="D16" s="494" t="s">
        <v>35</v>
      </c>
      <c r="E16" s="426">
        <v>0</v>
      </c>
      <c r="F16" s="426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520">
        <v>0</v>
      </c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</row>
    <row r="17" spans="1:25" s="460" customFormat="1" ht="24.75" customHeight="1">
      <c r="A17" s="496" t="s">
        <v>14</v>
      </c>
      <c r="B17" s="495"/>
      <c r="C17" s="486">
        <v>0</v>
      </c>
      <c r="D17" s="494" t="s">
        <v>36</v>
      </c>
      <c r="E17" s="426">
        <v>0</v>
      </c>
      <c r="F17" s="426">
        <v>0</v>
      </c>
      <c r="G17" s="426">
        <v>0</v>
      </c>
      <c r="H17" s="426">
        <v>0</v>
      </c>
      <c r="I17" s="426">
        <v>0</v>
      </c>
      <c r="J17" s="426">
        <v>0</v>
      </c>
      <c r="K17" s="426">
        <v>0</v>
      </c>
      <c r="L17" s="426">
        <v>0</v>
      </c>
      <c r="M17" s="520">
        <v>0</v>
      </c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</row>
    <row r="18" spans="1:25" s="460" customFormat="1" ht="24.75" customHeight="1">
      <c r="A18" s="497" t="s">
        <v>15</v>
      </c>
      <c r="B18" s="485" t="s">
        <v>17</v>
      </c>
      <c r="C18" s="486">
        <v>0</v>
      </c>
      <c r="D18" s="494" t="s">
        <v>37</v>
      </c>
      <c r="E18" s="426">
        <v>0</v>
      </c>
      <c r="F18" s="426">
        <v>0</v>
      </c>
      <c r="G18" s="426">
        <v>0</v>
      </c>
      <c r="H18" s="426">
        <v>0</v>
      </c>
      <c r="I18" s="426">
        <v>0</v>
      </c>
      <c r="J18" s="426">
        <v>0</v>
      </c>
      <c r="K18" s="426">
        <v>0</v>
      </c>
      <c r="L18" s="426">
        <v>0</v>
      </c>
      <c r="M18" s="520">
        <v>0</v>
      </c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</row>
    <row r="19" spans="1:25" s="460" customFormat="1" ht="24.75" customHeight="1">
      <c r="A19" s="498"/>
      <c r="B19" s="499" t="s">
        <v>19</v>
      </c>
      <c r="C19" s="486">
        <v>0</v>
      </c>
      <c r="D19" s="494"/>
      <c r="E19" s="500"/>
      <c r="F19" s="500"/>
      <c r="G19" s="500"/>
      <c r="H19" s="500"/>
      <c r="I19" s="500"/>
      <c r="J19" s="500"/>
      <c r="K19" s="500"/>
      <c r="L19" s="500"/>
      <c r="M19" s="522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</row>
    <row r="20" spans="1:25" s="460" customFormat="1" ht="36.75" customHeight="1">
      <c r="A20" s="501"/>
      <c r="B20" s="499" t="s">
        <v>20</v>
      </c>
      <c r="C20" s="486">
        <v>0</v>
      </c>
      <c r="D20" s="494"/>
      <c r="E20" s="500"/>
      <c r="F20" s="500"/>
      <c r="G20" s="500"/>
      <c r="H20" s="500"/>
      <c r="I20" s="500"/>
      <c r="J20" s="500"/>
      <c r="K20" s="500"/>
      <c r="L20" s="500"/>
      <c r="M20" s="522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</row>
    <row r="21" spans="1:25" s="460" customFormat="1" ht="24.75" customHeight="1">
      <c r="A21" s="492" t="s">
        <v>16</v>
      </c>
      <c r="B21" s="493"/>
      <c r="C21" s="502">
        <v>0</v>
      </c>
      <c r="D21" s="494"/>
      <c r="E21" s="500"/>
      <c r="F21" s="500"/>
      <c r="G21" s="500"/>
      <c r="H21" s="500"/>
      <c r="I21" s="500"/>
      <c r="J21" s="500"/>
      <c r="K21" s="500"/>
      <c r="L21" s="500"/>
      <c r="M21" s="522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</row>
    <row r="22" spans="1:13" ht="24.75" customHeight="1">
      <c r="A22" s="492"/>
      <c r="B22" s="493"/>
      <c r="C22" s="503"/>
      <c r="D22" s="494"/>
      <c r="E22" s="504"/>
      <c r="F22" s="504"/>
      <c r="G22" s="504"/>
      <c r="H22" s="504"/>
      <c r="I22" s="504"/>
      <c r="J22" s="504"/>
      <c r="K22" s="504"/>
      <c r="L22" s="504"/>
      <c r="M22" s="523"/>
    </row>
    <row r="23" spans="1:13" ht="24.75" customHeight="1">
      <c r="A23" s="505"/>
      <c r="B23" s="506"/>
      <c r="C23" s="504"/>
      <c r="D23" s="487"/>
      <c r="E23" s="504"/>
      <c r="F23" s="504"/>
      <c r="G23" s="504"/>
      <c r="H23" s="504"/>
      <c r="I23" s="504"/>
      <c r="J23" s="504"/>
      <c r="K23" s="504"/>
      <c r="L23" s="504"/>
      <c r="M23" s="523"/>
    </row>
    <row r="24" spans="1:13" ht="24.75" customHeight="1">
      <c r="A24" s="507"/>
      <c r="B24" s="508"/>
      <c r="C24" s="504"/>
      <c r="D24" s="487"/>
      <c r="E24" s="504"/>
      <c r="F24" s="504"/>
      <c r="G24" s="504"/>
      <c r="H24" s="504"/>
      <c r="I24" s="504"/>
      <c r="J24" s="504"/>
      <c r="K24" s="504"/>
      <c r="L24" s="504"/>
      <c r="M24" s="523"/>
    </row>
    <row r="25" spans="1:25" s="460" customFormat="1" ht="24.75" customHeight="1">
      <c r="A25" s="473" t="s">
        <v>38</v>
      </c>
      <c r="B25" s="509"/>
      <c r="C25" s="486">
        <v>4305452</v>
      </c>
      <c r="D25" s="510" t="s">
        <v>39</v>
      </c>
      <c r="E25" s="486">
        <v>4305452</v>
      </c>
      <c r="F25" s="486">
        <v>4305452</v>
      </c>
      <c r="G25" s="486">
        <v>4305452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  <c r="M25" s="524">
        <v>0</v>
      </c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</row>
    <row r="26" spans="1:10" ht="14.25">
      <c r="A26" s="463"/>
      <c r="B26" s="463"/>
      <c r="C26" s="463"/>
      <c r="D26" s="463"/>
      <c r="E26" s="463"/>
      <c r="F26" s="463"/>
      <c r="G26" s="463"/>
      <c r="H26" s="463"/>
      <c r="I26" s="463"/>
      <c r="J26" s="463"/>
    </row>
    <row r="27" spans="1:10" ht="14.25">
      <c r="A27" s="463"/>
      <c r="B27" s="463"/>
      <c r="C27" s="463"/>
      <c r="D27" s="463"/>
      <c r="E27" s="463"/>
      <c r="F27" s="463"/>
      <c r="G27" s="463"/>
      <c r="H27" s="463"/>
      <c r="I27" s="463"/>
      <c r="J27" s="463"/>
    </row>
    <row r="28" spans="1:10" ht="14.25">
      <c r="A28" s="463"/>
      <c r="B28" s="463"/>
      <c r="C28" s="463"/>
      <c r="D28" s="463"/>
      <c r="E28" s="463"/>
      <c r="F28" s="463"/>
      <c r="G28" s="463"/>
      <c r="H28" s="463"/>
      <c r="I28" s="463"/>
      <c r="J28" s="463"/>
    </row>
    <row r="29" spans="1:10" ht="14.25">
      <c r="A29" s="463"/>
      <c r="B29" s="463"/>
      <c r="C29" s="463"/>
      <c r="D29" s="463"/>
      <c r="E29" s="463"/>
      <c r="F29" s="463"/>
      <c r="G29" s="463"/>
      <c r="H29" s="463"/>
      <c r="I29" s="463"/>
      <c r="J29" s="463"/>
    </row>
    <row r="30" spans="1:10" ht="14.25">
      <c r="A30" s="463"/>
      <c r="B30" s="463"/>
      <c r="C30" s="463"/>
      <c r="D30" s="463"/>
      <c r="E30" s="463"/>
      <c r="F30" s="463"/>
      <c r="G30" s="463"/>
      <c r="H30" s="463"/>
      <c r="I30" s="463"/>
      <c r="J30" s="463"/>
    </row>
    <row r="31" spans="1:10" ht="14.25">
      <c r="A31" s="463"/>
      <c r="B31" s="463"/>
      <c r="C31" s="463"/>
      <c r="D31" s="463"/>
      <c r="E31" s="463"/>
      <c r="F31" s="463"/>
      <c r="G31" s="463"/>
      <c r="H31" s="463"/>
      <c r="I31" s="463"/>
      <c r="J31" s="463"/>
    </row>
    <row r="32" spans="1:10" ht="14.25">
      <c r="A32" s="463"/>
      <c r="B32" s="463"/>
      <c r="C32" s="463"/>
      <c r="D32" s="463"/>
      <c r="E32" s="463"/>
      <c r="F32" s="463"/>
      <c r="G32" s="463"/>
      <c r="H32" s="463"/>
      <c r="I32" s="463"/>
      <c r="J32" s="463"/>
    </row>
    <row r="33" spans="1:10" ht="14.25">
      <c r="A33" s="463"/>
      <c r="B33" s="463"/>
      <c r="C33" s="463"/>
      <c r="D33" s="463"/>
      <c r="E33" s="463"/>
      <c r="F33" s="463"/>
      <c r="G33" s="463"/>
      <c r="H33" s="463"/>
      <c r="I33" s="463"/>
      <c r="J33" s="463"/>
    </row>
    <row r="34" spans="1:10" ht="14.25">
      <c r="A34" s="463"/>
      <c r="B34" s="463"/>
      <c r="C34" s="463"/>
      <c r="D34" s="463"/>
      <c r="E34" s="463"/>
      <c r="F34" s="463"/>
      <c r="G34" s="463"/>
      <c r="H34" s="463"/>
      <c r="I34" s="463"/>
      <c r="J34" s="463"/>
    </row>
  </sheetData>
  <sheetProtection formatCells="0" formatColumns="0" formatRows="0"/>
  <mergeCells count="15">
    <mergeCell ref="A1:B1"/>
    <mergeCell ref="A21:B21"/>
    <mergeCell ref="A23:B23"/>
    <mergeCell ref="A24:B24"/>
    <mergeCell ref="A25:B25"/>
    <mergeCell ref="A8:A14"/>
    <mergeCell ref="A18:A20"/>
    <mergeCell ref="C5:C7"/>
    <mergeCell ref="D5:D7"/>
    <mergeCell ref="E5:E7"/>
    <mergeCell ref="H6:H7"/>
    <mergeCell ref="I6:I7"/>
    <mergeCell ref="J6:J7"/>
    <mergeCell ref="M6:M7"/>
    <mergeCell ref="A5:B7"/>
  </mergeCells>
  <printOptions horizontalCentered="1"/>
  <pageMargins left="0.5905511811023623" right="0.5905511811023623" top="0.5905511811023623" bottom="0.5905511811023623" header="0.5118110236220472" footer="0.5118110236220472"/>
  <pageSetup fitToHeight="99" horizontalDpi="360" verticalDpi="36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showGridLines="0" showZeros="0" workbookViewId="0" topLeftCell="A1">
      <selection activeCell="AD7" sqref="A1:AD7"/>
    </sheetView>
  </sheetViews>
  <sheetFormatPr defaultColWidth="12" defaultRowHeight="11.25"/>
  <cols>
    <col min="1" max="3" width="6.66015625" style="214" customWidth="1"/>
    <col min="4" max="4" width="55.83203125" style="214" customWidth="1"/>
    <col min="5" max="5" width="34.66015625" style="214" customWidth="1"/>
    <col min="6" max="6" width="17.83203125" style="214" customWidth="1"/>
    <col min="7" max="7" width="15.33203125" style="214" customWidth="1"/>
    <col min="8" max="23" width="12.5" style="214" customWidth="1"/>
    <col min="24" max="24" width="14.33203125" style="214" customWidth="1"/>
    <col min="25" max="25" width="19.5" style="214" customWidth="1"/>
    <col min="26" max="26" width="14.5" style="214" customWidth="1"/>
    <col min="27" max="27" width="16.5" style="214" customWidth="1"/>
    <col min="28" max="30" width="14.5" style="214" customWidth="1"/>
    <col min="31" max="16384" width="12" style="214" customWidth="1"/>
  </cols>
  <sheetData>
    <row r="1" spans="1:30" ht="14.25" customHeight="1">
      <c r="A1" s="215"/>
      <c r="B1" s="216"/>
      <c r="C1" s="217"/>
      <c r="D1" s="218"/>
      <c r="E1" s="218"/>
      <c r="F1" s="21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52" t="s">
        <v>216</v>
      </c>
    </row>
    <row r="2" spans="1:30" ht="25.5" customHeight="1">
      <c r="A2" s="221" t="s">
        <v>217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14.25" customHeight="1">
      <c r="A3" s="222" t="s">
        <v>2</v>
      </c>
      <c r="B3"/>
      <c r="C3"/>
      <c r="D3" s="222"/>
      <c r="E3" s="223"/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53" t="s">
        <v>3</v>
      </c>
    </row>
    <row r="4" spans="1:30" ht="14.25" customHeight="1">
      <c r="A4" s="224" t="s">
        <v>42</v>
      </c>
      <c r="B4" s="224"/>
      <c r="C4" s="225"/>
      <c r="D4" s="226" t="s">
        <v>218</v>
      </c>
      <c r="E4" s="227" t="s">
        <v>219</v>
      </c>
      <c r="F4" s="228" t="s">
        <v>9</v>
      </c>
      <c r="G4" s="247" t="s">
        <v>82</v>
      </c>
      <c r="H4" s="248"/>
      <c r="I4" s="248"/>
      <c r="J4" s="248"/>
      <c r="K4" s="248"/>
      <c r="L4" s="248"/>
      <c r="M4" s="247" t="s">
        <v>84</v>
      </c>
      <c r="N4" s="248"/>
      <c r="O4" s="248"/>
      <c r="P4" s="248"/>
      <c r="Q4" s="248"/>
      <c r="R4" s="248"/>
      <c r="S4" s="247" t="s">
        <v>93</v>
      </c>
      <c r="T4" s="248"/>
      <c r="U4" s="248"/>
      <c r="V4" s="248"/>
      <c r="W4" s="248"/>
      <c r="X4" s="248"/>
      <c r="Y4" s="227" t="s">
        <v>81</v>
      </c>
      <c r="Z4" s="227"/>
      <c r="AA4" s="227"/>
      <c r="AB4" s="227"/>
      <c r="AC4" s="227"/>
      <c r="AD4" s="227"/>
    </row>
    <row r="5" spans="1:30" ht="40.5" customHeight="1">
      <c r="A5" s="230" t="s">
        <v>46</v>
      </c>
      <c r="B5" s="231" t="s">
        <v>47</v>
      </c>
      <c r="C5" s="231" t="s">
        <v>48</v>
      </c>
      <c r="D5" s="226"/>
      <c r="E5" s="227"/>
      <c r="F5" s="228"/>
      <c r="G5" s="227" t="s">
        <v>17</v>
      </c>
      <c r="H5" s="249" t="s">
        <v>26</v>
      </c>
      <c r="I5" s="250" t="s">
        <v>196</v>
      </c>
      <c r="J5" s="249" t="s">
        <v>220</v>
      </c>
      <c r="K5" s="249" t="s">
        <v>30</v>
      </c>
      <c r="L5" s="40" t="s">
        <v>32</v>
      </c>
      <c r="M5" s="227" t="s">
        <v>17</v>
      </c>
      <c r="N5" s="249" t="s">
        <v>26</v>
      </c>
      <c r="O5" s="250" t="s">
        <v>196</v>
      </c>
      <c r="P5" s="249" t="s">
        <v>220</v>
      </c>
      <c r="Q5" s="249" t="s">
        <v>30</v>
      </c>
      <c r="R5" s="40" t="s">
        <v>32</v>
      </c>
      <c r="S5" s="227" t="s">
        <v>17</v>
      </c>
      <c r="T5" s="249" t="s">
        <v>26</v>
      </c>
      <c r="U5" s="250" t="s">
        <v>196</v>
      </c>
      <c r="V5" s="249" t="s">
        <v>220</v>
      </c>
      <c r="W5" s="249" t="s">
        <v>30</v>
      </c>
      <c r="X5" s="40" t="s">
        <v>32</v>
      </c>
      <c r="Y5" s="227" t="s">
        <v>17</v>
      </c>
      <c r="Z5" s="249" t="s">
        <v>26</v>
      </c>
      <c r="AA5" s="250" t="s">
        <v>196</v>
      </c>
      <c r="AB5" s="249" t="s">
        <v>220</v>
      </c>
      <c r="AC5" s="249" t="s">
        <v>30</v>
      </c>
      <c r="AD5" s="40" t="s">
        <v>32</v>
      </c>
    </row>
    <row r="6" spans="1:30" ht="23.25" customHeight="1">
      <c r="A6" s="233" t="s">
        <v>51</v>
      </c>
      <c r="B6" s="233" t="s">
        <v>51</v>
      </c>
      <c r="C6" s="233" t="s">
        <v>51</v>
      </c>
      <c r="D6" s="234" t="s">
        <v>51</v>
      </c>
      <c r="E6" s="234" t="s">
        <v>51</v>
      </c>
      <c r="F6" s="235">
        <v>1</v>
      </c>
      <c r="G6" s="235">
        <v>2</v>
      </c>
      <c r="H6" s="235">
        <v>3</v>
      </c>
      <c r="I6" s="235">
        <v>4</v>
      </c>
      <c r="J6" s="235">
        <v>5</v>
      </c>
      <c r="K6" s="235">
        <v>6</v>
      </c>
      <c r="L6" s="235">
        <v>7</v>
      </c>
      <c r="M6" s="235">
        <v>8</v>
      </c>
      <c r="N6" s="235">
        <v>9</v>
      </c>
      <c r="O6" s="235">
        <v>10</v>
      </c>
      <c r="P6" s="235">
        <v>11</v>
      </c>
      <c r="Q6" s="235">
        <v>12</v>
      </c>
      <c r="R6" s="235">
        <v>13</v>
      </c>
      <c r="S6" s="235">
        <v>14</v>
      </c>
      <c r="T6" s="235">
        <v>15</v>
      </c>
      <c r="U6" s="235">
        <v>16</v>
      </c>
      <c r="V6" s="235">
        <v>17</v>
      </c>
      <c r="W6" s="235">
        <v>18</v>
      </c>
      <c r="X6" s="235">
        <v>19</v>
      </c>
      <c r="Y6" s="235">
        <v>20</v>
      </c>
      <c r="Z6" s="235">
        <v>21</v>
      </c>
      <c r="AA6" s="235">
        <v>22</v>
      </c>
      <c r="AB6" s="235">
        <v>23</v>
      </c>
      <c r="AC6" s="235">
        <v>24</v>
      </c>
      <c r="AD6" s="235">
        <v>25</v>
      </c>
    </row>
    <row r="7" spans="1:32" s="213" customFormat="1" ht="27" customHeight="1">
      <c r="A7" s="236"/>
      <c r="B7" s="236"/>
      <c r="C7" s="237"/>
      <c r="D7" s="238"/>
      <c r="E7" s="239"/>
      <c r="F7" s="240"/>
      <c r="G7" s="241"/>
      <c r="H7" s="242"/>
      <c r="I7" s="242"/>
      <c r="J7" s="242"/>
      <c r="K7" s="242"/>
      <c r="L7" s="242"/>
      <c r="M7" s="241"/>
      <c r="N7" s="241"/>
      <c r="O7" s="241"/>
      <c r="P7" s="251"/>
      <c r="Q7" s="242"/>
      <c r="R7" s="242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54"/>
      <c r="AF7" s="254"/>
    </row>
    <row r="8" spans="1:30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ht="14.25" customHeight="1">
      <c r="A10"/>
    </row>
  </sheetData>
  <sheetProtection formatCells="0" formatColumns="0" formatRows="0"/>
  <mergeCells count="7">
    <mergeCell ref="G4:L4"/>
    <mergeCell ref="M4:R4"/>
    <mergeCell ref="S4:X4"/>
    <mergeCell ref="Y4:AD4"/>
    <mergeCell ref="D4:D5"/>
    <mergeCell ref="E4:E5"/>
    <mergeCell ref="F4:F5"/>
  </mergeCells>
  <printOptions horizontalCentered="1"/>
  <pageMargins left="0.39" right="0.39" top="0.98" bottom="0.98" header="0.51" footer="0.51"/>
  <pageSetup fitToHeight="1" fitToWidth="1" horizontalDpi="600" verticalDpi="600" orientation="landscape" paperSize="9" scale="3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1" sqref="A1"/>
    </sheetView>
  </sheetViews>
  <sheetFormatPr defaultColWidth="12" defaultRowHeight="11.25"/>
  <cols>
    <col min="1" max="1" width="6.83203125" style="214" customWidth="1"/>
    <col min="2" max="3" width="7.16015625" style="214" customWidth="1"/>
    <col min="4" max="4" width="34.16015625" style="214" customWidth="1"/>
    <col min="5" max="5" width="29.16015625" style="214" customWidth="1"/>
    <col min="6" max="14" width="15.83203125" style="214" customWidth="1"/>
    <col min="15" max="16384" width="12" style="214" customWidth="1"/>
  </cols>
  <sheetData>
    <row r="1" spans="1:14" ht="14.25" customHeight="1">
      <c r="A1" s="215"/>
      <c r="B1" s="216"/>
      <c r="C1" s="217"/>
      <c r="D1" s="218"/>
      <c r="E1" s="218"/>
      <c r="F1" s="219"/>
      <c r="G1" s="220"/>
      <c r="H1" s="220"/>
      <c r="I1" s="220"/>
      <c r="J1" s="220"/>
      <c r="K1" s="220"/>
      <c r="L1" s="220"/>
      <c r="M1" s="220"/>
      <c r="N1" s="209" t="s">
        <v>221</v>
      </c>
    </row>
    <row r="2" spans="1:14" ht="25.5" customHeight="1">
      <c r="A2" s="221" t="s">
        <v>222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10"/>
    </row>
    <row r="3" spans="1:14" ht="14.25" customHeight="1">
      <c r="A3" s="222" t="s">
        <v>2</v>
      </c>
      <c r="B3"/>
      <c r="C3"/>
      <c r="D3" s="222"/>
      <c r="E3" s="223"/>
      <c r="F3" s="219"/>
      <c r="G3" s="220"/>
      <c r="H3" s="220"/>
      <c r="I3" s="220"/>
      <c r="J3" s="220"/>
      <c r="K3" s="220"/>
      <c r="L3" s="220"/>
      <c r="M3" s="220"/>
      <c r="N3" s="211" t="s">
        <v>3</v>
      </c>
    </row>
    <row r="4" spans="1:14" ht="21.75" customHeight="1">
      <c r="A4" s="224" t="s">
        <v>42</v>
      </c>
      <c r="B4" s="224"/>
      <c r="C4" s="225"/>
      <c r="D4" s="226" t="s">
        <v>218</v>
      </c>
      <c r="E4" s="227" t="s">
        <v>219</v>
      </c>
      <c r="F4" s="228" t="s">
        <v>9</v>
      </c>
      <c r="G4" s="226" t="s">
        <v>82</v>
      </c>
      <c r="H4" s="229"/>
      <c r="I4" s="226" t="s">
        <v>84</v>
      </c>
      <c r="J4" s="229"/>
      <c r="K4" s="226" t="s">
        <v>93</v>
      </c>
      <c r="L4" s="229"/>
      <c r="M4" s="227" t="s">
        <v>81</v>
      </c>
      <c r="N4" s="227"/>
    </row>
    <row r="5" spans="1:14" ht="21.75" customHeight="1">
      <c r="A5" s="230" t="s">
        <v>46</v>
      </c>
      <c r="B5" s="231" t="s">
        <v>47</v>
      </c>
      <c r="C5" s="231" t="s">
        <v>48</v>
      </c>
      <c r="D5" s="226"/>
      <c r="E5" s="227"/>
      <c r="F5" s="228"/>
      <c r="G5" s="227" t="s">
        <v>17</v>
      </c>
      <c r="H5" s="232" t="s">
        <v>12</v>
      </c>
      <c r="I5" s="227" t="s">
        <v>17</v>
      </c>
      <c r="J5" s="232" t="s">
        <v>12</v>
      </c>
      <c r="K5" s="227" t="s">
        <v>17</v>
      </c>
      <c r="L5" s="232" t="s">
        <v>12</v>
      </c>
      <c r="M5" s="227" t="s">
        <v>17</v>
      </c>
      <c r="N5" s="232" t="s">
        <v>12</v>
      </c>
    </row>
    <row r="6" spans="1:14" ht="24.75" customHeight="1">
      <c r="A6" s="233" t="s">
        <v>51</v>
      </c>
      <c r="B6" s="233" t="s">
        <v>51</v>
      </c>
      <c r="C6" s="233" t="s">
        <v>51</v>
      </c>
      <c r="D6" s="234" t="s">
        <v>51</v>
      </c>
      <c r="E6" s="234" t="s">
        <v>51</v>
      </c>
      <c r="F6" s="235">
        <v>1</v>
      </c>
      <c r="G6" s="235">
        <v>2</v>
      </c>
      <c r="H6" s="235">
        <v>3</v>
      </c>
      <c r="I6" s="235">
        <v>4</v>
      </c>
      <c r="J6" s="235">
        <v>5</v>
      </c>
      <c r="K6" s="235">
        <v>6</v>
      </c>
      <c r="L6" s="235">
        <v>7</v>
      </c>
      <c r="M6" s="235">
        <v>8</v>
      </c>
      <c r="N6" s="235">
        <v>9</v>
      </c>
    </row>
    <row r="7" spans="1:14" s="213" customFormat="1" ht="24.75" customHeight="1">
      <c r="A7" s="236"/>
      <c r="B7" s="236"/>
      <c r="C7" s="237"/>
      <c r="D7" s="238"/>
      <c r="E7" s="239"/>
      <c r="F7" s="240"/>
      <c r="G7" s="241"/>
      <c r="H7" s="242"/>
      <c r="I7" s="241"/>
      <c r="J7" s="241"/>
      <c r="K7" s="241"/>
      <c r="L7" s="241"/>
      <c r="M7" s="241"/>
      <c r="N7" s="241"/>
    </row>
    <row r="8" spans="1:14" ht="24" customHeight="1">
      <c r="A8" s="243"/>
      <c r="B8" s="243"/>
      <c r="C8" s="243"/>
      <c r="D8" s="238"/>
      <c r="E8" s="238"/>
      <c r="F8" s="244"/>
      <c r="G8" s="244"/>
      <c r="H8" s="245"/>
      <c r="I8" s="246"/>
      <c r="J8" s="246"/>
      <c r="K8" s="246"/>
      <c r="L8" s="246"/>
      <c r="M8" s="246"/>
      <c r="N8" s="246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ht="14.25" customHeight="1">
      <c r="A10"/>
    </row>
  </sheetData>
  <sheetProtection formatCells="0" formatColumns="0" formatRows="0"/>
  <mergeCells count="7">
    <mergeCell ref="G4:H4"/>
    <mergeCell ref="I4:J4"/>
    <mergeCell ref="K4:L4"/>
    <mergeCell ref="M4:N4"/>
    <mergeCell ref="D4:D5"/>
    <mergeCell ref="E4:E5"/>
    <mergeCell ref="F4:F5"/>
  </mergeCells>
  <printOptions horizontalCentered="1"/>
  <pageMargins left="0.55" right="0.55" top="0.98" bottom="0.98" header="0.51" footer="0.51"/>
  <pageSetup fitToHeight="0" fitToWidth="1" horizontalDpi="600" verticalDpi="6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A1" sqref="A1"/>
    </sheetView>
  </sheetViews>
  <sheetFormatPr defaultColWidth="12" defaultRowHeight="11.25"/>
  <cols>
    <col min="1" max="1" width="6.83203125" style="170" customWidth="1"/>
    <col min="2" max="3" width="7.16015625" style="170" customWidth="1"/>
    <col min="4" max="4" width="41" style="170" customWidth="1"/>
    <col min="5" max="5" width="34.16015625" style="170" customWidth="1"/>
    <col min="6" max="6" width="15.83203125" style="170" customWidth="1"/>
    <col min="7" max="11" width="12" style="170" customWidth="1"/>
    <col min="12" max="12" width="13.66015625" style="170" customWidth="1"/>
    <col min="13" max="15" width="12" style="170" customWidth="1"/>
    <col min="16" max="16" width="17.16015625" style="170" customWidth="1"/>
    <col min="17" max="17" width="17" style="170" customWidth="1"/>
    <col min="18" max="16384" width="12" style="170" customWidth="1"/>
  </cols>
  <sheetData>
    <row r="1" spans="1:18" ht="14.25" customHeight="1">
      <c r="A1" s="171"/>
      <c r="B1" s="172"/>
      <c r="C1" s="173"/>
      <c r="D1" s="174"/>
      <c r="E1" s="174"/>
      <c r="F1" s="175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209" t="s">
        <v>223</v>
      </c>
    </row>
    <row r="2" spans="1:18" ht="25.5" customHeight="1">
      <c r="A2" s="177" t="s">
        <v>224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10"/>
    </row>
    <row r="3" spans="1:18" ht="14.25" customHeight="1">
      <c r="A3" s="178" t="s">
        <v>2</v>
      </c>
      <c r="B3"/>
      <c r="C3"/>
      <c r="D3" s="178"/>
      <c r="E3" s="179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211" t="s">
        <v>3</v>
      </c>
    </row>
    <row r="4" spans="1:18" ht="14.25" customHeight="1">
      <c r="A4" s="182" t="s">
        <v>42</v>
      </c>
      <c r="B4" s="182"/>
      <c r="C4" s="183"/>
      <c r="D4" s="184" t="s">
        <v>218</v>
      </c>
      <c r="E4" s="185" t="s">
        <v>219</v>
      </c>
      <c r="F4" s="186" t="s">
        <v>9</v>
      </c>
      <c r="G4" s="187" t="s">
        <v>82</v>
      </c>
      <c r="H4" s="188"/>
      <c r="I4" s="188"/>
      <c r="J4" s="187" t="s">
        <v>84</v>
      </c>
      <c r="K4" s="188"/>
      <c r="L4" s="205"/>
      <c r="M4" s="187" t="s">
        <v>93</v>
      </c>
      <c r="N4" s="188"/>
      <c r="O4" s="188"/>
      <c r="P4" s="185" t="s">
        <v>81</v>
      </c>
      <c r="Q4" s="185"/>
      <c r="R4" s="185"/>
    </row>
    <row r="5" spans="1:18" ht="27" customHeight="1">
      <c r="A5" s="189" t="s">
        <v>46</v>
      </c>
      <c r="B5" s="190" t="s">
        <v>47</v>
      </c>
      <c r="C5" s="190" t="s">
        <v>48</v>
      </c>
      <c r="D5" s="184"/>
      <c r="E5" s="185"/>
      <c r="F5" s="186"/>
      <c r="G5" s="185" t="s">
        <v>17</v>
      </c>
      <c r="H5" s="191" t="s">
        <v>225</v>
      </c>
      <c r="I5" s="191" t="s">
        <v>226</v>
      </c>
      <c r="J5" s="185" t="s">
        <v>17</v>
      </c>
      <c r="K5" s="191" t="s">
        <v>225</v>
      </c>
      <c r="L5" s="191" t="s">
        <v>226</v>
      </c>
      <c r="M5" s="185" t="s">
        <v>17</v>
      </c>
      <c r="N5" s="191" t="s">
        <v>225</v>
      </c>
      <c r="O5" s="191" t="s">
        <v>226</v>
      </c>
      <c r="P5" s="185" t="s">
        <v>17</v>
      </c>
      <c r="Q5" s="191" t="s">
        <v>225</v>
      </c>
      <c r="R5" s="191" t="s">
        <v>226</v>
      </c>
    </row>
    <row r="6" spans="1:18" ht="24.75" customHeight="1">
      <c r="A6" s="192" t="s">
        <v>51</v>
      </c>
      <c r="B6" s="192" t="s">
        <v>51</v>
      </c>
      <c r="C6" s="192" t="s">
        <v>51</v>
      </c>
      <c r="D6" s="193" t="s">
        <v>51</v>
      </c>
      <c r="E6" s="193" t="s">
        <v>51</v>
      </c>
      <c r="F6" s="194">
        <v>1</v>
      </c>
      <c r="G6" s="194">
        <v>2</v>
      </c>
      <c r="H6" s="194">
        <v>3</v>
      </c>
      <c r="I6" s="194">
        <v>4</v>
      </c>
      <c r="J6" s="194">
        <v>5</v>
      </c>
      <c r="K6" s="194">
        <v>6</v>
      </c>
      <c r="L6" s="194">
        <v>7</v>
      </c>
      <c r="M6" s="194">
        <v>8</v>
      </c>
      <c r="N6" s="194">
        <v>9</v>
      </c>
      <c r="O6" s="194">
        <v>10</v>
      </c>
      <c r="P6" s="194">
        <v>11</v>
      </c>
      <c r="Q6" s="194">
        <v>12</v>
      </c>
      <c r="R6" s="194">
        <v>13</v>
      </c>
    </row>
    <row r="7" spans="1:19" s="169" customFormat="1" ht="24.75" customHeight="1">
      <c r="A7" s="195"/>
      <c r="B7" s="195"/>
      <c r="C7" s="196"/>
      <c r="D7" s="197"/>
      <c r="E7" s="198"/>
      <c r="F7" s="199"/>
      <c r="G7" s="200"/>
      <c r="H7" s="201"/>
      <c r="I7" s="201"/>
      <c r="J7" s="200"/>
      <c r="K7" s="206"/>
      <c r="L7" s="201"/>
      <c r="M7" s="200"/>
      <c r="N7" s="200"/>
      <c r="O7" s="200"/>
      <c r="P7" s="200"/>
      <c r="Q7" s="200"/>
      <c r="R7" s="200"/>
      <c r="S7" s="212"/>
    </row>
    <row r="8" spans="1:18" ht="14.25" customHeight="1">
      <c r="A8" s="202"/>
      <c r="B8" s="202"/>
      <c r="C8" s="202"/>
      <c r="D8" s="197"/>
      <c r="E8" s="197"/>
      <c r="F8" s="203"/>
      <c r="G8" s="203"/>
      <c r="H8" s="204"/>
      <c r="I8" s="204"/>
      <c r="J8" s="207"/>
      <c r="K8" s="208"/>
      <c r="L8" s="204"/>
      <c r="M8" s="207"/>
      <c r="N8" s="207"/>
      <c r="O8" s="207"/>
      <c r="P8" s="207"/>
      <c r="Q8" s="207"/>
      <c r="R8" s="207"/>
    </row>
    <row r="9" spans="1:19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ht="14.25" customHeight="1">
      <c r="A10"/>
    </row>
  </sheetData>
  <sheetProtection formatCells="0" formatColumns="0" formatRows="0"/>
  <mergeCells count="7">
    <mergeCell ref="G4:I4"/>
    <mergeCell ref="J4:L4"/>
    <mergeCell ref="M4:O4"/>
    <mergeCell ref="P4:R4"/>
    <mergeCell ref="D4:D5"/>
    <mergeCell ref="E4:E5"/>
    <mergeCell ref="F4:F5"/>
  </mergeCells>
  <printOptions horizontalCentered="1"/>
  <pageMargins left="0.55" right="0.55" top="0.98" bottom="0.98" header="0.51" footer="0.51"/>
  <pageSetup fitToHeight="0" fitToWidth="1" horizontalDpi="600" verticalDpi="600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"/>
  <sheetViews>
    <sheetView showGridLines="0" showZeros="0" workbookViewId="0" topLeftCell="A1">
      <selection activeCell="J9" sqref="A4:J9"/>
    </sheetView>
  </sheetViews>
  <sheetFormatPr defaultColWidth="9.16015625" defaultRowHeight="11.25"/>
  <cols>
    <col min="1" max="3" width="5.33203125" style="53" customWidth="1"/>
    <col min="4" max="4" width="52.16015625" style="53" customWidth="1"/>
    <col min="5" max="5" width="27.66015625" style="53" customWidth="1"/>
    <col min="6" max="6" width="27.16015625" style="53" customWidth="1"/>
    <col min="7" max="9" width="19.5" style="53" customWidth="1"/>
    <col min="10" max="10" width="29.66015625" style="53" customWidth="1"/>
    <col min="11" max="11" width="12.66015625" style="53" customWidth="1"/>
    <col min="12" max="12" width="12.33203125" style="53" customWidth="1"/>
    <col min="13" max="13" width="14.33203125" style="53" customWidth="1"/>
    <col min="14" max="14" width="12.33203125" style="53" customWidth="1"/>
    <col min="15" max="15" width="9.16015625" style="53" customWidth="1"/>
    <col min="16" max="20" width="10.33203125" style="53" customWidth="1"/>
    <col min="21" max="21" width="14.66015625" style="53" customWidth="1"/>
    <col min="22" max="22" width="10" style="53" customWidth="1"/>
    <col min="23" max="254" width="9.16015625" style="53" customWidth="1"/>
    <col min="255" max="16384" width="9.16015625" style="53" customWidth="1"/>
  </cols>
  <sheetData>
    <row r="1" spans="1:254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59" t="s">
        <v>227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40" customFormat="1" ht="25.5" customHeight="1">
      <c r="A2" s="143" t="s">
        <v>228</v>
      </c>
      <c r="B2" s="144"/>
      <c r="C2" s="144"/>
      <c r="D2" s="144"/>
      <c r="E2" s="144"/>
      <c r="F2" s="144"/>
      <c r="G2" s="144"/>
      <c r="H2" s="144"/>
      <c r="I2" s="144"/>
      <c r="J2" s="144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Z2" s="16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 customHeight="1">
      <c r="A3" s="145" t="s">
        <v>2</v>
      </c>
      <c r="B3"/>
      <c r="C3"/>
      <c r="D3" s="146"/>
      <c r="E3" s="146"/>
      <c r="F3" s="146"/>
      <c r="G3" s="146"/>
      <c r="H3" s="146"/>
      <c r="I3" s="146"/>
      <c r="J3" s="161" t="s">
        <v>229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9.5" customHeight="1">
      <c r="A4" s="147" t="s">
        <v>230</v>
      </c>
      <c r="B4" s="147"/>
      <c r="C4" s="147"/>
      <c r="D4" s="147"/>
      <c r="E4" s="148" t="s">
        <v>231</v>
      </c>
      <c r="F4" s="148" t="s">
        <v>232</v>
      </c>
      <c r="G4" s="149" t="s">
        <v>233</v>
      </c>
      <c r="H4" s="149" t="s">
        <v>234</v>
      </c>
      <c r="I4" s="162" t="s">
        <v>235</v>
      </c>
      <c r="J4" s="163" t="s">
        <v>236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9.5" customHeight="1">
      <c r="A5" s="147" t="s">
        <v>137</v>
      </c>
      <c r="B5" s="147"/>
      <c r="C5" s="147"/>
      <c r="D5" s="148" t="s">
        <v>237</v>
      </c>
      <c r="E5" s="150"/>
      <c r="F5" s="150"/>
      <c r="G5" s="151"/>
      <c r="H5" s="151"/>
      <c r="I5" s="164"/>
      <c r="J5" s="163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9.5" customHeight="1">
      <c r="A6" s="152" t="s">
        <v>46</v>
      </c>
      <c r="B6" s="152" t="s">
        <v>47</v>
      </c>
      <c r="C6" s="152" t="s">
        <v>48</v>
      </c>
      <c r="D6" s="153"/>
      <c r="E6" s="153"/>
      <c r="F6" s="153"/>
      <c r="G6" s="154"/>
      <c r="H6" s="154"/>
      <c r="I6" s="165"/>
      <c r="J6" s="163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4.75" customHeight="1">
      <c r="A7" s="155" t="s">
        <v>51</v>
      </c>
      <c r="B7" s="155" t="s">
        <v>51</v>
      </c>
      <c r="C7" s="155" t="s">
        <v>51</v>
      </c>
      <c r="D7" s="155" t="s">
        <v>51</v>
      </c>
      <c r="E7" s="155" t="s">
        <v>51</v>
      </c>
      <c r="F7" s="155" t="s">
        <v>51</v>
      </c>
      <c r="G7" s="155" t="s">
        <v>51</v>
      </c>
      <c r="H7" s="155" t="s">
        <v>51</v>
      </c>
      <c r="I7" s="155" t="s">
        <v>51</v>
      </c>
      <c r="J7" s="166">
        <v>1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41" customFormat="1" ht="24.75" customHeight="1">
      <c r="A8" s="156"/>
      <c r="B8" s="156"/>
      <c r="C8" s="156"/>
      <c r="D8" s="157"/>
      <c r="E8" s="157"/>
      <c r="F8" s="157"/>
      <c r="G8" s="157"/>
      <c r="H8" s="157"/>
      <c r="I8" s="167"/>
      <c r="J8" s="167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</row>
    <row r="9" spans="1:254" ht="17.2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</sheetData>
  <sheetProtection formatCells="0" formatColumns="0" formatRows="0"/>
  <mergeCells count="7"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39" right="0.39" top="0.39" bottom="0.39" header="0" footer="0"/>
  <pageSetup fitToHeight="1" fitToWidth="1" horizontalDpi="600" verticalDpi="600" orientation="landscape" paperSize="9" scale="8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33203125" style="26" customWidth="1"/>
    <col min="2" max="2" width="34" style="26" customWidth="1"/>
    <col min="3" max="6" width="29.33203125" style="26" customWidth="1"/>
    <col min="7" max="7" width="32.66015625" style="26" customWidth="1"/>
    <col min="8" max="10" width="6.33203125" style="26" customWidth="1"/>
    <col min="11" max="11" width="15.5" style="26" customWidth="1"/>
    <col min="12" max="12" width="12.5" style="26" customWidth="1"/>
    <col min="13" max="13" width="13.83203125" style="26" customWidth="1"/>
    <col min="14" max="14" width="10.16015625" style="26" customWidth="1"/>
    <col min="15" max="15" width="14" style="26" customWidth="1"/>
    <col min="16" max="16" width="9.16015625" style="26" customWidth="1"/>
    <col min="17" max="18" width="9.5" style="26" customWidth="1"/>
    <col min="19" max="19" width="8.5" style="26" customWidth="1"/>
    <col min="20" max="21" width="12" style="26" customWidth="1"/>
    <col min="22" max="22" width="9.66015625" style="26" customWidth="1"/>
    <col min="23" max="23" width="16" style="26" customWidth="1"/>
    <col min="24" max="251" width="9.16015625" style="26" customWidth="1"/>
    <col min="252" max="16384" width="9.16015625" style="26" customWidth="1"/>
  </cols>
  <sheetData>
    <row r="1" spans="7:251" ht="18" customHeight="1">
      <c r="G1" s="128" t="s">
        <v>238</v>
      </c>
      <c r="AA1" s="138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5.5" customHeight="1">
      <c r="A2" s="133" t="s">
        <v>239</v>
      </c>
      <c r="B2" s="134"/>
      <c r="C2" s="134"/>
      <c r="D2" s="134"/>
      <c r="E2" s="134"/>
      <c r="F2" s="134"/>
      <c r="G2" s="135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0.25" customHeight="1">
      <c r="A3" s="60" t="s">
        <v>2</v>
      </c>
      <c r="B3" s="10"/>
      <c r="C3" s="10"/>
      <c r="D3" s="10"/>
      <c r="E3" s="10"/>
      <c r="F3" s="10"/>
      <c r="G3" s="106" t="s">
        <v>229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9.5" customHeight="1">
      <c r="A4" s="93" t="s">
        <v>237</v>
      </c>
      <c r="B4" s="93" t="s">
        <v>208</v>
      </c>
      <c r="C4" s="91" t="s">
        <v>240</v>
      </c>
      <c r="D4" s="91"/>
      <c r="E4" s="91"/>
      <c r="F4" s="91"/>
      <c r="G4" s="93" t="s">
        <v>236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1.75" customHeight="1">
      <c r="A5" s="97"/>
      <c r="B5" s="97"/>
      <c r="C5" s="105" t="s">
        <v>234</v>
      </c>
      <c r="D5" s="105" t="s">
        <v>241</v>
      </c>
      <c r="E5" s="105" t="s">
        <v>242</v>
      </c>
      <c r="F5" s="105" t="s">
        <v>243</v>
      </c>
      <c r="G5" s="97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5.5" customHeight="1">
      <c r="A6" s="99" t="s">
        <v>51</v>
      </c>
      <c r="B6" s="99" t="s">
        <v>51</v>
      </c>
      <c r="C6" s="99" t="s">
        <v>51</v>
      </c>
      <c r="D6" s="99" t="s">
        <v>51</v>
      </c>
      <c r="E6" s="99" t="s">
        <v>51</v>
      </c>
      <c r="F6" s="99" t="s">
        <v>51</v>
      </c>
      <c r="G6" s="99">
        <v>1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84" customFormat="1" ht="25.5" customHeight="1">
      <c r="A7" s="136"/>
      <c r="B7" s="100"/>
      <c r="C7" s="100"/>
      <c r="D7" s="100"/>
      <c r="E7" s="101"/>
      <c r="F7" s="101"/>
      <c r="G7" s="101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</row>
    <row r="8" spans="1:251" ht="18.75" customHeight="1">
      <c r="A8" s="137"/>
      <c r="B8" s="137"/>
      <c r="C8" s="137"/>
      <c r="D8" s="137"/>
      <c r="E8" s="137"/>
      <c r="F8" s="137"/>
      <c r="G8" s="13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</sheetData>
  <sheetProtection formatCells="0" formatColumns="0" formatRows="0"/>
  <mergeCells count="3">
    <mergeCell ref="A4:A5"/>
    <mergeCell ref="B4:B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70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D7" sqref="D7"/>
    </sheetView>
  </sheetViews>
  <sheetFormatPr defaultColWidth="9.33203125" defaultRowHeight="11.25"/>
  <cols>
    <col min="1" max="1" width="15.5" style="108" customWidth="1"/>
    <col min="2" max="2" width="39.5" style="108" customWidth="1"/>
    <col min="3" max="3" width="21.83203125" style="108" customWidth="1"/>
    <col min="4" max="10" width="17.66015625" style="108" customWidth="1"/>
    <col min="11" max="16384" width="9.33203125" style="108" customWidth="1"/>
  </cols>
  <sheetData>
    <row r="1" ht="11.25" customHeight="1">
      <c r="J1" s="128" t="s">
        <v>244</v>
      </c>
    </row>
    <row r="2" spans="1:10" ht="25.5" customHeight="1">
      <c r="A2" s="86" t="s">
        <v>245</v>
      </c>
      <c r="B2" s="87"/>
      <c r="C2" s="87"/>
      <c r="D2" s="87"/>
      <c r="E2" s="87"/>
      <c r="F2" s="87"/>
      <c r="G2" s="87"/>
      <c r="H2" s="87"/>
      <c r="I2" s="87"/>
      <c r="J2" s="129"/>
    </row>
    <row r="3" spans="1:10" ht="19.5" customHeight="1">
      <c r="A3" s="109" t="s">
        <v>2</v>
      </c>
      <c r="B3" s="109"/>
      <c r="C3" s="110"/>
      <c r="D3" s="110"/>
      <c r="E3" s="111"/>
      <c r="F3" s="111"/>
      <c r="G3" s="112"/>
      <c r="H3" s="112"/>
      <c r="I3" s="112"/>
      <c r="J3" s="83" t="s">
        <v>3</v>
      </c>
    </row>
    <row r="4" spans="1:10" ht="21.75" customHeight="1">
      <c r="A4" s="113" t="s">
        <v>43</v>
      </c>
      <c r="B4" s="114" t="s">
        <v>237</v>
      </c>
      <c r="C4" s="115" t="s">
        <v>9</v>
      </c>
      <c r="D4" s="116" t="s">
        <v>246</v>
      </c>
      <c r="E4" s="117"/>
      <c r="F4" s="117"/>
      <c r="G4" s="117"/>
      <c r="H4" s="118"/>
      <c r="I4" s="114" t="s">
        <v>118</v>
      </c>
      <c r="J4" s="130" t="s">
        <v>180</v>
      </c>
    </row>
    <row r="5" spans="1:10" ht="45" customHeight="1">
      <c r="A5" s="113"/>
      <c r="B5" s="114"/>
      <c r="C5" s="114"/>
      <c r="D5" s="119" t="s">
        <v>17</v>
      </c>
      <c r="E5" s="119" t="s">
        <v>247</v>
      </c>
      <c r="F5" s="119" t="s">
        <v>176</v>
      </c>
      <c r="G5" s="119" t="s">
        <v>177</v>
      </c>
      <c r="H5" s="119" t="s">
        <v>248</v>
      </c>
      <c r="I5" s="114"/>
      <c r="J5" s="131"/>
    </row>
    <row r="6" spans="1:10" ht="24.75" customHeight="1">
      <c r="A6" s="120" t="s">
        <v>51</v>
      </c>
      <c r="B6" s="120" t="s">
        <v>51</v>
      </c>
      <c r="C6" s="120">
        <v>1</v>
      </c>
      <c r="D6" s="120">
        <v>2</v>
      </c>
      <c r="E6" s="120">
        <v>3</v>
      </c>
      <c r="F6" s="120">
        <v>4</v>
      </c>
      <c r="G6" s="120">
        <v>5</v>
      </c>
      <c r="H6" s="120">
        <v>6</v>
      </c>
      <c r="I6" s="120">
        <v>7</v>
      </c>
      <c r="J6" s="120">
        <v>8</v>
      </c>
    </row>
    <row r="7" spans="1:10" s="107" customFormat="1" ht="24.75" customHeight="1">
      <c r="A7" s="121"/>
      <c r="B7" s="122" t="s">
        <v>9</v>
      </c>
      <c r="C7" s="123">
        <f aca="true" t="shared" si="0" ref="C7:J10">C8</f>
        <v>47000</v>
      </c>
      <c r="D7" s="124">
        <f t="shared" si="0"/>
        <v>12000</v>
      </c>
      <c r="E7" s="125">
        <f t="shared" si="0"/>
        <v>0</v>
      </c>
      <c r="F7" s="126">
        <f t="shared" si="0"/>
        <v>12000</v>
      </c>
      <c r="G7" s="126">
        <f t="shared" si="0"/>
        <v>0</v>
      </c>
      <c r="H7" s="127">
        <f t="shared" si="0"/>
        <v>0</v>
      </c>
      <c r="I7" s="127">
        <f t="shared" si="0"/>
        <v>20000</v>
      </c>
      <c r="J7" s="132">
        <f t="shared" si="0"/>
        <v>15000</v>
      </c>
    </row>
    <row r="8" spans="1:10" ht="24.75" customHeight="1">
      <c r="A8" s="121"/>
      <c r="B8" s="122" t="s">
        <v>94</v>
      </c>
      <c r="C8" s="123">
        <f t="shared" si="0"/>
        <v>47000</v>
      </c>
      <c r="D8" s="124">
        <f t="shared" si="0"/>
        <v>12000</v>
      </c>
      <c r="E8" s="125">
        <f t="shared" si="0"/>
        <v>0</v>
      </c>
      <c r="F8" s="126">
        <f t="shared" si="0"/>
        <v>12000</v>
      </c>
      <c r="G8" s="126">
        <f t="shared" si="0"/>
        <v>0</v>
      </c>
      <c r="H8" s="127">
        <f t="shared" si="0"/>
        <v>0</v>
      </c>
      <c r="I8" s="127">
        <f t="shared" si="0"/>
        <v>20000</v>
      </c>
      <c r="J8" s="132">
        <f t="shared" si="0"/>
        <v>15000</v>
      </c>
    </row>
    <row r="9" spans="1:10" ht="24.75" customHeight="1">
      <c r="A9" s="121" t="s">
        <v>52</v>
      </c>
      <c r="B9" s="122" t="s">
        <v>95</v>
      </c>
      <c r="C9" s="123">
        <f t="shared" si="0"/>
        <v>47000</v>
      </c>
      <c r="D9" s="124">
        <f t="shared" si="0"/>
        <v>12000</v>
      </c>
      <c r="E9" s="125">
        <f t="shared" si="0"/>
        <v>0</v>
      </c>
      <c r="F9" s="126">
        <f t="shared" si="0"/>
        <v>12000</v>
      </c>
      <c r="G9" s="126">
        <f t="shared" si="0"/>
        <v>0</v>
      </c>
      <c r="H9" s="127">
        <f t="shared" si="0"/>
        <v>0</v>
      </c>
      <c r="I9" s="127">
        <f t="shared" si="0"/>
        <v>20000</v>
      </c>
      <c r="J9" s="132">
        <f t="shared" si="0"/>
        <v>15000</v>
      </c>
    </row>
    <row r="10" spans="1:10" ht="24.75" customHeight="1">
      <c r="A10" s="121"/>
      <c r="B10" s="122" t="s">
        <v>152</v>
      </c>
      <c r="C10" s="123">
        <f t="shared" si="0"/>
        <v>47000</v>
      </c>
      <c r="D10" s="124">
        <f t="shared" si="0"/>
        <v>12000</v>
      </c>
      <c r="E10" s="125">
        <f t="shared" si="0"/>
        <v>0</v>
      </c>
      <c r="F10" s="126">
        <f t="shared" si="0"/>
        <v>12000</v>
      </c>
      <c r="G10" s="126">
        <f t="shared" si="0"/>
        <v>0</v>
      </c>
      <c r="H10" s="127">
        <f t="shared" si="0"/>
        <v>0</v>
      </c>
      <c r="I10" s="127">
        <f t="shared" si="0"/>
        <v>20000</v>
      </c>
      <c r="J10" s="132">
        <f t="shared" si="0"/>
        <v>15000</v>
      </c>
    </row>
    <row r="11" spans="1:10" ht="24.75" customHeight="1">
      <c r="A11" s="121" t="s">
        <v>153</v>
      </c>
      <c r="B11" s="122" t="s">
        <v>249</v>
      </c>
      <c r="C11" s="123">
        <v>47000</v>
      </c>
      <c r="D11" s="124">
        <v>12000</v>
      </c>
      <c r="E11" s="125">
        <v>0</v>
      </c>
      <c r="F11" s="126">
        <v>12000</v>
      </c>
      <c r="G11" s="126">
        <v>0</v>
      </c>
      <c r="H11" s="127">
        <v>0</v>
      </c>
      <c r="I11" s="127">
        <v>20000</v>
      </c>
      <c r="J11" s="132">
        <v>15000</v>
      </c>
    </row>
  </sheetData>
  <sheetProtection formatCells="0" formatColumns="0" formatRows="0"/>
  <mergeCells count="5">
    <mergeCell ref="A4:A5"/>
    <mergeCell ref="B4:B5"/>
    <mergeCell ref="C4:C5"/>
    <mergeCell ref="I4:I5"/>
    <mergeCell ref="J4:J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3"/>
  <sheetViews>
    <sheetView showGridLines="0" showZeros="0" workbookViewId="0" topLeftCell="A1">
      <selection activeCell="G29" sqref="G29"/>
    </sheetView>
  </sheetViews>
  <sheetFormatPr defaultColWidth="9.33203125" defaultRowHeight="11.25"/>
  <cols>
    <col min="1" max="1" width="35.33203125" style="26" customWidth="1"/>
    <col min="2" max="2" width="19.16015625" style="85" customWidth="1"/>
    <col min="3" max="35" width="11.5" style="85" customWidth="1"/>
    <col min="36" max="16384" width="9.33203125" style="26" customWidth="1"/>
  </cols>
  <sheetData>
    <row r="1" ht="12" customHeight="1">
      <c r="AI1" s="106" t="s">
        <v>250</v>
      </c>
    </row>
    <row r="2" spans="2:35" ht="25.5" customHeight="1">
      <c r="B2" s="86" t="s">
        <v>251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4" ht="12" customHeight="1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</row>
    <row r="4" spans="1:35" ht="18.75" customHeight="1">
      <c r="A4" s="90"/>
      <c r="B4" s="90"/>
      <c r="C4" s="91" t="s">
        <v>252</v>
      </c>
      <c r="D4" s="91"/>
      <c r="E4" s="91"/>
      <c r="F4" s="91"/>
      <c r="G4" s="91"/>
      <c r="H4" s="91"/>
      <c r="I4" s="91"/>
      <c r="J4" s="91" t="s">
        <v>253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 t="s">
        <v>254</v>
      </c>
      <c r="AC4" s="91"/>
      <c r="AD4" s="91"/>
      <c r="AE4" s="91"/>
      <c r="AF4" s="91"/>
      <c r="AG4" s="91"/>
      <c r="AH4" s="91"/>
      <c r="AI4" s="93" t="s">
        <v>255</v>
      </c>
    </row>
    <row r="5" spans="1:35" ht="20.25" customHeight="1">
      <c r="A5" s="92" t="s">
        <v>237</v>
      </c>
      <c r="B5" s="92" t="s">
        <v>256</v>
      </c>
      <c r="C5" s="93" t="s">
        <v>9</v>
      </c>
      <c r="D5" s="93" t="s">
        <v>257</v>
      </c>
      <c r="E5" s="93" t="s">
        <v>258</v>
      </c>
      <c r="F5" s="93" t="s">
        <v>259</v>
      </c>
      <c r="G5" s="93" t="s">
        <v>260</v>
      </c>
      <c r="H5" s="93" t="s">
        <v>261</v>
      </c>
      <c r="I5" s="93" t="s">
        <v>262</v>
      </c>
      <c r="J5" s="93" t="s">
        <v>263</v>
      </c>
      <c r="K5" s="91" t="s">
        <v>264</v>
      </c>
      <c r="L5" s="91"/>
      <c r="M5" s="91"/>
      <c r="N5" s="91"/>
      <c r="O5" s="91"/>
      <c r="P5" s="91"/>
      <c r="Q5" s="91"/>
      <c r="R5" s="91" t="s">
        <v>265</v>
      </c>
      <c r="S5" s="91"/>
      <c r="T5" s="91"/>
      <c r="U5" s="91"/>
      <c r="V5" s="91"/>
      <c r="W5" s="91"/>
      <c r="X5" s="91"/>
      <c r="Y5" s="91"/>
      <c r="Z5" s="91"/>
      <c r="AA5" s="93" t="s">
        <v>266</v>
      </c>
      <c r="AB5" s="93" t="s">
        <v>17</v>
      </c>
      <c r="AC5" s="93" t="s">
        <v>267</v>
      </c>
      <c r="AD5" s="93" t="s">
        <v>268</v>
      </c>
      <c r="AE5" s="93" t="s">
        <v>269</v>
      </c>
      <c r="AF5" s="93" t="s">
        <v>270</v>
      </c>
      <c r="AG5" s="93" t="s">
        <v>271</v>
      </c>
      <c r="AH5" s="93" t="s">
        <v>272</v>
      </c>
      <c r="AI5" s="95"/>
    </row>
    <row r="6" spans="1:35" ht="13.5" customHeight="1">
      <c r="A6" s="94"/>
      <c r="B6" s="94"/>
      <c r="C6" s="95"/>
      <c r="D6" s="95"/>
      <c r="E6" s="95"/>
      <c r="F6" s="95"/>
      <c r="G6" s="95"/>
      <c r="H6" s="95"/>
      <c r="I6" s="95"/>
      <c r="J6" s="95"/>
      <c r="K6" s="93" t="s">
        <v>273</v>
      </c>
      <c r="L6" s="93" t="s">
        <v>274</v>
      </c>
      <c r="M6" s="93" t="s">
        <v>275</v>
      </c>
      <c r="N6" s="93" t="s">
        <v>276</v>
      </c>
      <c r="O6" s="93" t="s">
        <v>277</v>
      </c>
      <c r="P6" s="93" t="s">
        <v>278</v>
      </c>
      <c r="Q6" s="93" t="s">
        <v>279</v>
      </c>
      <c r="R6" s="93" t="s">
        <v>17</v>
      </c>
      <c r="S6" s="103" t="s">
        <v>280</v>
      </c>
      <c r="T6" s="104"/>
      <c r="U6" s="104"/>
      <c r="V6" s="98"/>
      <c r="W6" s="103" t="s">
        <v>281</v>
      </c>
      <c r="X6" s="104"/>
      <c r="Y6" s="104"/>
      <c r="Z6" s="98"/>
      <c r="AA6" s="95"/>
      <c r="AB6" s="95"/>
      <c r="AC6" s="95"/>
      <c r="AD6" s="95"/>
      <c r="AE6" s="95"/>
      <c r="AF6" s="95"/>
      <c r="AG6" s="95"/>
      <c r="AH6" s="95"/>
      <c r="AI6" s="95"/>
    </row>
    <row r="7" spans="1:35" ht="28.5" customHeight="1">
      <c r="A7" s="96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105" t="s">
        <v>282</v>
      </c>
      <c r="T7" s="105" t="s">
        <v>268</v>
      </c>
      <c r="U7" s="105" t="s">
        <v>269</v>
      </c>
      <c r="V7" s="105" t="s">
        <v>170</v>
      </c>
      <c r="W7" s="105" t="s">
        <v>282</v>
      </c>
      <c r="X7" s="105" t="s">
        <v>268</v>
      </c>
      <c r="Y7" s="105" t="s">
        <v>269</v>
      </c>
      <c r="Z7" s="105" t="s">
        <v>170</v>
      </c>
      <c r="AA7" s="97"/>
      <c r="AB7" s="97"/>
      <c r="AC7" s="97"/>
      <c r="AD7" s="97"/>
      <c r="AE7" s="97"/>
      <c r="AF7" s="97"/>
      <c r="AG7" s="97"/>
      <c r="AH7" s="97"/>
      <c r="AI7" s="97"/>
    </row>
    <row r="8" spans="1:35" ht="24.75" customHeight="1">
      <c r="A8" s="98" t="s">
        <v>51</v>
      </c>
      <c r="B8" s="98" t="s">
        <v>51</v>
      </c>
      <c r="C8" s="99">
        <v>1</v>
      </c>
      <c r="D8" s="99">
        <v>2</v>
      </c>
      <c r="E8" s="99">
        <v>3</v>
      </c>
      <c r="F8" s="99">
        <v>4</v>
      </c>
      <c r="G8" s="99">
        <v>5</v>
      </c>
      <c r="H8" s="99">
        <v>6</v>
      </c>
      <c r="I8" s="99">
        <v>7</v>
      </c>
      <c r="J8" s="99">
        <v>8</v>
      </c>
      <c r="K8" s="99">
        <v>9</v>
      </c>
      <c r="L8" s="99">
        <v>10</v>
      </c>
      <c r="M8" s="99">
        <v>11</v>
      </c>
      <c r="N8" s="99">
        <v>12</v>
      </c>
      <c r="O8" s="99">
        <v>13</v>
      </c>
      <c r="P8" s="99">
        <v>14</v>
      </c>
      <c r="Q8" s="99">
        <v>15</v>
      </c>
      <c r="R8" s="99">
        <v>16</v>
      </c>
      <c r="S8" s="99">
        <v>17</v>
      </c>
      <c r="T8" s="99">
        <v>18</v>
      </c>
      <c r="U8" s="99">
        <v>19</v>
      </c>
      <c r="V8" s="99">
        <v>20</v>
      </c>
      <c r="W8" s="99">
        <v>21</v>
      </c>
      <c r="X8" s="99">
        <v>22</v>
      </c>
      <c r="Y8" s="99">
        <v>23</v>
      </c>
      <c r="Z8" s="99">
        <v>24</v>
      </c>
      <c r="AA8" s="99">
        <v>25</v>
      </c>
      <c r="AB8" s="99">
        <v>26</v>
      </c>
      <c r="AC8" s="99">
        <v>27</v>
      </c>
      <c r="AD8" s="99">
        <v>28</v>
      </c>
      <c r="AE8" s="99">
        <v>29</v>
      </c>
      <c r="AF8" s="99">
        <v>30</v>
      </c>
      <c r="AG8" s="99">
        <v>31</v>
      </c>
      <c r="AH8" s="99">
        <v>32</v>
      </c>
      <c r="AI8" s="99">
        <v>33</v>
      </c>
    </row>
    <row r="9" spans="1:35" s="84" customFormat="1" ht="24.75" customHeight="1">
      <c r="A9" s="100" t="s">
        <v>9</v>
      </c>
      <c r="B9" s="100"/>
      <c r="C9" s="101">
        <f aca="true" t="shared" si="0" ref="C9:L12">C10</f>
        <v>25</v>
      </c>
      <c r="D9" s="101">
        <f t="shared" si="0"/>
        <v>0</v>
      </c>
      <c r="E9" s="101">
        <f t="shared" si="0"/>
        <v>23</v>
      </c>
      <c r="F9" s="101">
        <f t="shared" si="0"/>
        <v>2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2">
        <f t="shared" si="0"/>
        <v>36</v>
      </c>
      <c r="K9" s="101">
        <f t="shared" si="0"/>
        <v>20</v>
      </c>
      <c r="L9" s="101">
        <f t="shared" si="0"/>
        <v>0</v>
      </c>
      <c r="M9" s="101">
        <f aca="true" t="shared" si="1" ref="M9:V12">M10</f>
        <v>18</v>
      </c>
      <c r="N9" s="101">
        <f t="shared" si="1"/>
        <v>2</v>
      </c>
      <c r="O9" s="101">
        <f t="shared" si="1"/>
        <v>0</v>
      </c>
      <c r="P9" s="101">
        <f t="shared" si="1"/>
        <v>0</v>
      </c>
      <c r="Q9" s="101">
        <f t="shared" si="1"/>
        <v>0</v>
      </c>
      <c r="R9" s="102">
        <f t="shared" si="1"/>
        <v>16</v>
      </c>
      <c r="S9" s="101">
        <f t="shared" si="1"/>
        <v>0</v>
      </c>
      <c r="T9" s="101">
        <f t="shared" si="1"/>
        <v>0</v>
      </c>
      <c r="U9" s="101">
        <f t="shared" si="1"/>
        <v>0</v>
      </c>
      <c r="V9" s="101">
        <f t="shared" si="1"/>
        <v>0</v>
      </c>
      <c r="W9" s="101">
        <f aca="true" t="shared" si="2" ref="W9:AF12">W10</f>
        <v>0</v>
      </c>
      <c r="X9" s="101">
        <f t="shared" si="2"/>
        <v>6</v>
      </c>
      <c r="Y9" s="101">
        <f t="shared" si="2"/>
        <v>4</v>
      </c>
      <c r="Z9" s="101">
        <f t="shared" si="2"/>
        <v>6</v>
      </c>
      <c r="AA9" s="101">
        <f t="shared" si="2"/>
        <v>1</v>
      </c>
      <c r="AB9" s="101">
        <f t="shared" si="2"/>
        <v>20</v>
      </c>
      <c r="AC9" s="101">
        <f t="shared" si="2"/>
        <v>0</v>
      </c>
      <c r="AD9" s="101">
        <f t="shared" si="2"/>
        <v>2</v>
      </c>
      <c r="AE9" s="101">
        <f t="shared" si="2"/>
        <v>6</v>
      </c>
      <c r="AF9" s="101">
        <f t="shared" si="2"/>
        <v>6</v>
      </c>
      <c r="AG9" s="101">
        <f aca="true" t="shared" si="3" ref="AG9:AI12">AG10</f>
        <v>1</v>
      </c>
      <c r="AH9" s="101">
        <f t="shared" si="3"/>
        <v>5</v>
      </c>
      <c r="AI9" s="102">
        <f t="shared" si="3"/>
        <v>0</v>
      </c>
    </row>
    <row r="10" spans="1:35" ht="24.75" customHeight="1">
      <c r="A10" s="100" t="s">
        <v>94</v>
      </c>
      <c r="B10" s="100"/>
      <c r="C10" s="101">
        <f t="shared" si="0"/>
        <v>25</v>
      </c>
      <c r="D10" s="101">
        <f t="shared" si="0"/>
        <v>0</v>
      </c>
      <c r="E10" s="101">
        <f t="shared" si="0"/>
        <v>23</v>
      </c>
      <c r="F10" s="101">
        <f t="shared" si="0"/>
        <v>2</v>
      </c>
      <c r="G10" s="101">
        <f t="shared" si="0"/>
        <v>0</v>
      </c>
      <c r="H10" s="101">
        <f t="shared" si="0"/>
        <v>0</v>
      </c>
      <c r="I10" s="101">
        <f t="shared" si="0"/>
        <v>0</v>
      </c>
      <c r="J10" s="102">
        <f t="shared" si="0"/>
        <v>36</v>
      </c>
      <c r="K10" s="101">
        <f t="shared" si="0"/>
        <v>20</v>
      </c>
      <c r="L10" s="101">
        <f t="shared" si="0"/>
        <v>0</v>
      </c>
      <c r="M10" s="101">
        <f t="shared" si="1"/>
        <v>18</v>
      </c>
      <c r="N10" s="101">
        <f t="shared" si="1"/>
        <v>2</v>
      </c>
      <c r="O10" s="101">
        <f t="shared" si="1"/>
        <v>0</v>
      </c>
      <c r="P10" s="101">
        <f t="shared" si="1"/>
        <v>0</v>
      </c>
      <c r="Q10" s="101">
        <f t="shared" si="1"/>
        <v>0</v>
      </c>
      <c r="R10" s="102">
        <f t="shared" si="1"/>
        <v>16</v>
      </c>
      <c r="S10" s="101">
        <f t="shared" si="1"/>
        <v>0</v>
      </c>
      <c r="T10" s="101">
        <f t="shared" si="1"/>
        <v>0</v>
      </c>
      <c r="U10" s="101">
        <f t="shared" si="1"/>
        <v>0</v>
      </c>
      <c r="V10" s="101">
        <f t="shared" si="1"/>
        <v>0</v>
      </c>
      <c r="W10" s="101">
        <f t="shared" si="2"/>
        <v>0</v>
      </c>
      <c r="X10" s="101">
        <f t="shared" si="2"/>
        <v>6</v>
      </c>
      <c r="Y10" s="101">
        <f t="shared" si="2"/>
        <v>4</v>
      </c>
      <c r="Z10" s="101">
        <f t="shared" si="2"/>
        <v>6</v>
      </c>
      <c r="AA10" s="101">
        <f t="shared" si="2"/>
        <v>1</v>
      </c>
      <c r="AB10" s="101">
        <f t="shared" si="2"/>
        <v>20</v>
      </c>
      <c r="AC10" s="101">
        <f t="shared" si="2"/>
        <v>0</v>
      </c>
      <c r="AD10" s="101">
        <f t="shared" si="2"/>
        <v>2</v>
      </c>
      <c r="AE10" s="101">
        <f t="shared" si="2"/>
        <v>6</v>
      </c>
      <c r="AF10" s="101">
        <f t="shared" si="2"/>
        <v>6</v>
      </c>
      <c r="AG10" s="101">
        <f t="shared" si="3"/>
        <v>1</v>
      </c>
      <c r="AH10" s="101">
        <f t="shared" si="3"/>
        <v>5</v>
      </c>
      <c r="AI10" s="102">
        <f t="shared" si="3"/>
        <v>0</v>
      </c>
    </row>
    <row r="11" spans="1:35" ht="24.75" customHeight="1">
      <c r="A11" s="100" t="s">
        <v>153</v>
      </c>
      <c r="B11" s="100"/>
      <c r="C11" s="101">
        <f t="shared" si="0"/>
        <v>25</v>
      </c>
      <c r="D11" s="101">
        <f t="shared" si="0"/>
        <v>0</v>
      </c>
      <c r="E11" s="101">
        <f t="shared" si="0"/>
        <v>23</v>
      </c>
      <c r="F11" s="101">
        <f t="shared" si="0"/>
        <v>2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2">
        <f t="shared" si="0"/>
        <v>36</v>
      </c>
      <c r="K11" s="101">
        <f t="shared" si="0"/>
        <v>20</v>
      </c>
      <c r="L11" s="101">
        <f t="shared" si="0"/>
        <v>0</v>
      </c>
      <c r="M11" s="101">
        <f t="shared" si="1"/>
        <v>18</v>
      </c>
      <c r="N11" s="101">
        <f t="shared" si="1"/>
        <v>2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2">
        <f t="shared" si="1"/>
        <v>16</v>
      </c>
      <c r="S11" s="101">
        <f t="shared" si="1"/>
        <v>0</v>
      </c>
      <c r="T11" s="101">
        <f t="shared" si="1"/>
        <v>0</v>
      </c>
      <c r="U11" s="101">
        <f t="shared" si="1"/>
        <v>0</v>
      </c>
      <c r="V11" s="101">
        <f t="shared" si="1"/>
        <v>0</v>
      </c>
      <c r="W11" s="101">
        <f t="shared" si="2"/>
        <v>0</v>
      </c>
      <c r="X11" s="101">
        <f t="shared" si="2"/>
        <v>6</v>
      </c>
      <c r="Y11" s="101">
        <f t="shared" si="2"/>
        <v>4</v>
      </c>
      <c r="Z11" s="101">
        <f t="shared" si="2"/>
        <v>6</v>
      </c>
      <c r="AA11" s="101">
        <f t="shared" si="2"/>
        <v>1</v>
      </c>
      <c r="AB11" s="101">
        <f t="shared" si="2"/>
        <v>20</v>
      </c>
      <c r="AC11" s="101">
        <f t="shared" si="2"/>
        <v>0</v>
      </c>
      <c r="AD11" s="101">
        <f t="shared" si="2"/>
        <v>2</v>
      </c>
      <c r="AE11" s="101">
        <f t="shared" si="2"/>
        <v>6</v>
      </c>
      <c r="AF11" s="101">
        <f t="shared" si="2"/>
        <v>6</v>
      </c>
      <c r="AG11" s="101">
        <f t="shared" si="3"/>
        <v>1</v>
      </c>
      <c r="AH11" s="101">
        <f t="shared" si="3"/>
        <v>5</v>
      </c>
      <c r="AI11" s="102">
        <f t="shared" si="3"/>
        <v>0</v>
      </c>
    </row>
    <row r="12" spans="1:35" ht="24.75" customHeight="1">
      <c r="A12" s="100" t="s">
        <v>152</v>
      </c>
      <c r="B12" s="100"/>
      <c r="C12" s="101">
        <f t="shared" si="0"/>
        <v>25</v>
      </c>
      <c r="D12" s="101">
        <f t="shared" si="0"/>
        <v>0</v>
      </c>
      <c r="E12" s="101">
        <f t="shared" si="0"/>
        <v>23</v>
      </c>
      <c r="F12" s="101">
        <f t="shared" si="0"/>
        <v>2</v>
      </c>
      <c r="G12" s="101">
        <f t="shared" si="0"/>
        <v>0</v>
      </c>
      <c r="H12" s="101">
        <f t="shared" si="0"/>
        <v>0</v>
      </c>
      <c r="I12" s="101">
        <f t="shared" si="0"/>
        <v>0</v>
      </c>
      <c r="J12" s="102">
        <f t="shared" si="0"/>
        <v>36</v>
      </c>
      <c r="K12" s="101">
        <f t="shared" si="0"/>
        <v>20</v>
      </c>
      <c r="L12" s="101">
        <f t="shared" si="0"/>
        <v>0</v>
      </c>
      <c r="M12" s="101">
        <f t="shared" si="1"/>
        <v>18</v>
      </c>
      <c r="N12" s="101">
        <f t="shared" si="1"/>
        <v>2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2">
        <f t="shared" si="1"/>
        <v>16</v>
      </c>
      <c r="S12" s="101">
        <f t="shared" si="1"/>
        <v>0</v>
      </c>
      <c r="T12" s="101">
        <f t="shared" si="1"/>
        <v>0</v>
      </c>
      <c r="U12" s="101">
        <f t="shared" si="1"/>
        <v>0</v>
      </c>
      <c r="V12" s="101">
        <f t="shared" si="1"/>
        <v>0</v>
      </c>
      <c r="W12" s="101">
        <f t="shared" si="2"/>
        <v>0</v>
      </c>
      <c r="X12" s="101">
        <f t="shared" si="2"/>
        <v>6</v>
      </c>
      <c r="Y12" s="101">
        <f t="shared" si="2"/>
        <v>4</v>
      </c>
      <c r="Z12" s="101">
        <f t="shared" si="2"/>
        <v>6</v>
      </c>
      <c r="AA12" s="101">
        <f t="shared" si="2"/>
        <v>1</v>
      </c>
      <c r="AB12" s="101">
        <f t="shared" si="2"/>
        <v>20</v>
      </c>
      <c r="AC12" s="101">
        <f t="shared" si="2"/>
        <v>0</v>
      </c>
      <c r="AD12" s="101">
        <f t="shared" si="2"/>
        <v>2</v>
      </c>
      <c r="AE12" s="101">
        <f t="shared" si="2"/>
        <v>6</v>
      </c>
      <c r="AF12" s="101">
        <f t="shared" si="2"/>
        <v>6</v>
      </c>
      <c r="AG12" s="101">
        <f t="shared" si="3"/>
        <v>1</v>
      </c>
      <c r="AH12" s="101">
        <f t="shared" si="3"/>
        <v>5</v>
      </c>
      <c r="AI12" s="102">
        <f t="shared" si="3"/>
        <v>0</v>
      </c>
    </row>
    <row r="13" spans="1:35" ht="24.75" customHeight="1">
      <c r="A13" s="100" t="s">
        <v>249</v>
      </c>
      <c r="B13" s="100" t="s">
        <v>283</v>
      </c>
      <c r="C13" s="101">
        <v>25</v>
      </c>
      <c r="D13" s="101">
        <v>0</v>
      </c>
      <c r="E13" s="101">
        <v>23</v>
      </c>
      <c r="F13" s="101">
        <v>2</v>
      </c>
      <c r="G13" s="101">
        <v>0</v>
      </c>
      <c r="H13" s="101">
        <v>0</v>
      </c>
      <c r="I13" s="101">
        <v>0</v>
      </c>
      <c r="J13" s="102">
        <v>36</v>
      </c>
      <c r="K13" s="101">
        <v>20</v>
      </c>
      <c r="L13" s="101">
        <v>0</v>
      </c>
      <c r="M13" s="101">
        <v>18</v>
      </c>
      <c r="N13" s="101">
        <v>2</v>
      </c>
      <c r="O13" s="101">
        <v>0</v>
      </c>
      <c r="P13" s="101">
        <v>0</v>
      </c>
      <c r="Q13" s="101">
        <v>0</v>
      </c>
      <c r="R13" s="102">
        <v>16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6</v>
      </c>
      <c r="Y13" s="101">
        <v>4</v>
      </c>
      <c r="Z13" s="101">
        <v>6</v>
      </c>
      <c r="AA13" s="101">
        <v>1</v>
      </c>
      <c r="AB13" s="101">
        <v>20</v>
      </c>
      <c r="AC13" s="101">
        <v>0</v>
      </c>
      <c r="AD13" s="101">
        <v>2</v>
      </c>
      <c r="AE13" s="101">
        <v>6</v>
      </c>
      <c r="AF13" s="101">
        <v>6</v>
      </c>
      <c r="AG13" s="101">
        <v>1</v>
      </c>
      <c r="AH13" s="101">
        <v>5</v>
      </c>
      <c r="AI13" s="102">
        <v>0</v>
      </c>
    </row>
  </sheetData>
  <sheetProtection formatCells="0" formatColumns="0" formatRows="0"/>
  <mergeCells count="29">
    <mergeCell ref="S6:V6"/>
    <mergeCell ref="W6:Z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6:N7"/>
    <mergeCell ref="O6:O7"/>
    <mergeCell ref="P6:P7"/>
    <mergeCell ref="Q6:Q7"/>
    <mergeCell ref="R6:R7"/>
    <mergeCell ref="AA5:AA7"/>
    <mergeCell ref="AB5:AB7"/>
    <mergeCell ref="AC5:AC7"/>
    <mergeCell ref="AD5:AD7"/>
    <mergeCell ref="AE5:AE7"/>
    <mergeCell ref="AF5:AF7"/>
    <mergeCell ref="AG5:AG7"/>
    <mergeCell ref="AH5:AH7"/>
    <mergeCell ref="AI4:AI7"/>
  </mergeCells>
  <printOptions horizontalCentered="1"/>
  <pageMargins left="0.39" right="0.39" top="0.98" bottom="0.98" header="0.51" footer="0.51"/>
  <pageSetup horizontalDpi="600" verticalDpi="600" orientation="landscape" paperSize="9" scale="3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zoomScaleSheetLayoutView="100" workbookViewId="0" topLeftCell="A1">
      <selection activeCell="A1" sqref="A1"/>
    </sheetView>
  </sheetViews>
  <sheetFormatPr defaultColWidth="9.33203125" defaultRowHeight="11.25"/>
  <cols>
    <col min="1" max="1" width="14.16015625" style="54" customWidth="1"/>
    <col min="2" max="2" width="50.83203125" style="54" customWidth="1"/>
    <col min="3" max="3" width="18.83203125" style="54" customWidth="1"/>
    <col min="4" max="4" width="18" style="54" customWidth="1"/>
    <col min="5" max="5" width="14" style="54" customWidth="1"/>
    <col min="6" max="6" width="17" style="54" customWidth="1"/>
    <col min="7" max="7" width="18.83203125" style="54" customWidth="1"/>
    <col min="8" max="8" width="19" style="54" customWidth="1"/>
    <col min="9" max="10" width="17" style="54" customWidth="1"/>
    <col min="11" max="11" width="18.83203125" style="54" customWidth="1"/>
    <col min="12" max="12" width="17.5" style="54" customWidth="1"/>
    <col min="13" max="13" width="15.5" style="54" customWidth="1"/>
    <col min="14" max="14" width="15.66015625" style="54" customWidth="1"/>
    <col min="15" max="15" width="14" style="54" customWidth="1"/>
    <col min="16" max="16" width="16.33203125" style="54" customWidth="1"/>
    <col min="17" max="17" width="17.16015625" style="54" customWidth="1"/>
    <col min="18" max="18" width="17.5" style="54" customWidth="1"/>
    <col min="19" max="19" width="20.16015625" style="54" customWidth="1"/>
    <col min="20" max="20" width="17" style="54" customWidth="1"/>
    <col min="21" max="21" width="18.5" style="54" customWidth="1"/>
    <col min="22" max="22" width="14.33203125" style="54" customWidth="1"/>
    <col min="23" max="29" width="18.16015625" style="54" customWidth="1"/>
    <col min="30" max="16384" width="9.33203125" style="54" customWidth="1"/>
  </cols>
  <sheetData>
    <row r="1" spans="1:29" ht="12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 t="s">
        <v>284</v>
      </c>
    </row>
    <row r="2" spans="1:29" ht="42" customHeight="1">
      <c r="A2" s="58" t="s">
        <v>285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5" customHeight="1">
      <c r="A3" s="60" t="s">
        <v>2</v>
      </c>
      <c r="B3"/>
      <c r="C3"/>
      <c r="D3"/>
      <c r="E3"/>
      <c r="F3"/>
      <c r="G3"/>
      <c r="H3"/>
      <c r="I3"/>
      <c r="J3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83" t="s">
        <v>3</v>
      </c>
    </row>
    <row r="4" spans="1:29" ht="17.25" customHeight="1">
      <c r="A4" s="61" t="s">
        <v>43</v>
      </c>
      <c r="B4" s="61" t="s">
        <v>286</v>
      </c>
      <c r="C4" s="62" t="s">
        <v>9</v>
      </c>
      <c r="D4" s="63"/>
      <c r="E4" s="63"/>
      <c r="F4" s="63"/>
      <c r="G4" s="63"/>
      <c r="H4" s="64"/>
      <c r="I4" s="66" t="s">
        <v>287</v>
      </c>
      <c r="J4" s="67"/>
      <c r="K4" s="67"/>
      <c r="L4" s="67"/>
      <c r="M4" s="67"/>
      <c r="N4" s="67"/>
      <c r="O4" s="78"/>
      <c r="P4" s="79" t="s">
        <v>288</v>
      </c>
      <c r="Q4" s="79"/>
      <c r="R4" s="79"/>
      <c r="S4" s="79"/>
      <c r="T4" s="79"/>
      <c r="U4" s="79"/>
      <c r="V4" s="79"/>
      <c r="W4" s="79" t="s">
        <v>289</v>
      </c>
      <c r="X4" s="79"/>
      <c r="Y4" s="79"/>
      <c r="Z4" s="79"/>
      <c r="AA4" s="79"/>
      <c r="AB4" s="79"/>
      <c r="AC4" s="79"/>
    </row>
    <row r="5" spans="1:29" ht="19.5" customHeight="1">
      <c r="A5" s="65"/>
      <c r="B5" s="65"/>
      <c r="C5" s="66" t="s">
        <v>80</v>
      </c>
      <c r="D5" s="67"/>
      <c r="E5" s="68"/>
      <c r="F5" s="69" t="s">
        <v>81</v>
      </c>
      <c r="G5" s="69"/>
      <c r="H5" s="69"/>
      <c r="I5" s="80" t="s">
        <v>290</v>
      </c>
      <c r="J5" s="69" t="s">
        <v>80</v>
      </c>
      <c r="K5" s="69"/>
      <c r="L5" s="69"/>
      <c r="M5" s="69" t="s">
        <v>81</v>
      </c>
      <c r="N5" s="69"/>
      <c r="O5" s="69"/>
      <c r="P5" s="80" t="s">
        <v>291</v>
      </c>
      <c r="Q5" s="69" t="s">
        <v>80</v>
      </c>
      <c r="R5" s="69"/>
      <c r="S5" s="69"/>
      <c r="T5" s="69" t="s">
        <v>81</v>
      </c>
      <c r="U5" s="69"/>
      <c r="V5" s="69"/>
      <c r="W5" s="80" t="s">
        <v>292</v>
      </c>
      <c r="X5" s="69" t="s">
        <v>80</v>
      </c>
      <c r="Y5" s="69"/>
      <c r="Z5" s="69"/>
      <c r="AA5" s="69" t="s">
        <v>81</v>
      </c>
      <c r="AB5" s="69"/>
      <c r="AC5" s="69"/>
    </row>
    <row r="6" spans="1:29" ht="36" customHeight="1">
      <c r="A6" s="70"/>
      <c r="B6" s="70"/>
      <c r="C6" s="71" t="s">
        <v>45</v>
      </c>
      <c r="D6" s="71" t="s">
        <v>18</v>
      </c>
      <c r="E6" s="71" t="s">
        <v>293</v>
      </c>
      <c r="F6" s="71" t="s">
        <v>45</v>
      </c>
      <c r="G6" s="71" t="s">
        <v>18</v>
      </c>
      <c r="H6" s="71" t="s">
        <v>293</v>
      </c>
      <c r="I6" s="81"/>
      <c r="J6" s="71" t="s">
        <v>17</v>
      </c>
      <c r="K6" s="71" t="s">
        <v>18</v>
      </c>
      <c r="L6" s="71" t="s">
        <v>293</v>
      </c>
      <c r="M6" s="71" t="s">
        <v>17</v>
      </c>
      <c r="N6" s="71" t="s">
        <v>18</v>
      </c>
      <c r="O6" s="71" t="s">
        <v>293</v>
      </c>
      <c r="P6" s="81"/>
      <c r="Q6" s="71" t="s">
        <v>17</v>
      </c>
      <c r="R6" s="71" t="s">
        <v>18</v>
      </c>
      <c r="S6" s="71" t="s">
        <v>293</v>
      </c>
      <c r="T6" s="71" t="s">
        <v>17</v>
      </c>
      <c r="U6" s="71" t="s">
        <v>18</v>
      </c>
      <c r="V6" s="71" t="s">
        <v>293</v>
      </c>
      <c r="W6" s="81"/>
      <c r="X6" s="71" t="s">
        <v>17</v>
      </c>
      <c r="Y6" s="71" t="s">
        <v>18</v>
      </c>
      <c r="Z6" s="71" t="s">
        <v>293</v>
      </c>
      <c r="AA6" s="71" t="s">
        <v>17</v>
      </c>
      <c r="AB6" s="71" t="s">
        <v>18</v>
      </c>
      <c r="AC6" s="71" t="s">
        <v>293</v>
      </c>
    </row>
    <row r="7" spans="1:29" ht="24.75" customHeight="1">
      <c r="A7" s="72" t="s">
        <v>51</v>
      </c>
      <c r="B7" s="72" t="s">
        <v>51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  <c r="S7" s="72">
        <v>17</v>
      </c>
      <c r="T7" s="72">
        <v>18</v>
      </c>
      <c r="U7" s="72">
        <v>19</v>
      </c>
      <c r="V7" s="72">
        <v>20</v>
      </c>
      <c r="W7" s="72">
        <v>21</v>
      </c>
      <c r="X7" s="72">
        <v>22</v>
      </c>
      <c r="Y7" s="72">
        <v>23</v>
      </c>
      <c r="Z7" s="72">
        <v>24</v>
      </c>
      <c r="AA7" s="72">
        <v>25</v>
      </c>
      <c r="AB7" s="72">
        <v>26</v>
      </c>
      <c r="AC7" s="72">
        <v>27</v>
      </c>
    </row>
    <row r="8" spans="1:29" s="52" customFormat="1" ht="47.25" customHeight="1">
      <c r="A8" s="73"/>
      <c r="B8" s="74" t="s">
        <v>9</v>
      </c>
      <c r="C8" s="75">
        <f aca="true" t="shared" si="0" ref="C8:L10">C9</f>
        <v>3975452</v>
      </c>
      <c r="D8" s="76">
        <f t="shared" si="0"/>
        <v>3975452</v>
      </c>
      <c r="E8" s="76">
        <f t="shared" si="0"/>
        <v>0</v>
      </c>
      <c r="F8" s="77">
        <f t="shared" si="0"/>
        <v>330000</v>
      </c>
      <c r="G8" s="77">
        <f t="shared" si="0"/>
        <v>330000</v>
      </c>
      <c r="H8" s="77">
        <f t="shared" si="0"/>
        <v>0</v>
      </c>
      <c r="I8" s="82">
        <f t="shared" si="0"/>
        <v>4305452</v>
      </c>
      <c r="J8" s="75">
        <f t="shared" si="0"/>
        <v>3975452</v>
      </c>
      <c r="K8" s="75">
        <f t="shared" si="0"/>
        <v>3975452</v>
      </c>
      <c r="L8" s="75">
        <f t="shared" si="0"/>
        <v>0</v>
      </c>
      <c r="M8" s="82">
        <f aca="true" t="shared" si="1" ref="M8:V10">M9</f>
        <v>330000</v>
      </c>
      <c r="N8" s="82">
        <f t="shared" si="1"/>
        <v>330000</v>
      </c>
      <c r="O8" s="82">
        <f t="shared" si="1"/>
        <v>0</v>
      </c>
      <c r="P8" s="82">
        <f t="shared" si="1"/>
        <v>0</v>
      </c>
      <c r="Q8" s="82">
        <f t="shared" si="1"/>
        <v>0</v>
      </c>
      <c r="R8" s="82">
        <f t="shared" si="1"/>
        <v>0</v>
      </c>
      <c r="S8" s="82">
        <f t="shared" si="1"/>
        <v>0</v>
      </c>
      <c r="T8" s="82">
        <f t="shared" si="1"/>
        <v>0</v>
      </c>
      <c r="U8" s="82">
        <f t="shared" si="1"/>
        <v>0</v>
      </c>
      <c r="V8" s="82">
        <f t="shared" si="1"/>
        <v>0</v>
      </c>
      <c r="W8" s="82">
        <f aca="true" t="shared" si="2" ref="W8:AC10">W9</f>
        <v>0</v>
      </c>
      <c r="X8" s="82">
        <f t="shared" si="2"/>
        <v>0</v>
      </c>
      <c r="Y8" s="82">
        <f t="shared" si="2"/>
        <v>0</v>
      </c>
      <c r="Z8" s="82">
        <f t="shared" si="2"/>
        <v>0</v>
      </c>
      <c r="AA8" s="82">
        <f t="shared" si="2"/>
        <v>0</v>
      </c>
      <c r="AB8" s="82">
        <f t="shared" si="2"/>
        <v>0</v>
      </c>
      <c r="AC8" s="82">
        <f t="shared" si="2"/>
        <v>0</v>
      </c>
    </row>
    <row r="9" spans="1:29" ht="47.25" customHeight="1">
      <c r="A9" s="73"/>
      <c r="B9" s="73" t="s">
        <v>94</v>
      </c>
      <c r="C9" s="75">
        <f t="shared" si="0"/>
        <v>3975452</v>
      </c>
      <c r="D9" s="76">
        <f t="shared" si="0"/>
        <v>3975452</v>
      </c>
      <c r="E9" s="76">
        <f t="shared" si="0"/>
        <v>0</v>
      </c>
      <c r="F9" s="77">
        <f t="shared" si="0"/>
        <v>330000</v>
      </c>
      <c r="G9" s="77">
        <f t="shared" si="0"/>
        <v>330000</v>
      </c>
      <c r="H9" s="77">
        <f t="shared" si="0"/>
        <v>0</v>
      </c>
      <c r="I9" s="82">
        <f t="shared" si="0"/>
        <v>4305452</v>
      </c>
      <c r="J9" s="75">
        <f t="shared" si="0"/>
        <v>3975452</v>
      </c>
      <c r="K9" s="75">
        <f t="shared" si="0"/>
        <v>3975452</v>
      </c>
      <c r="L9" s="75">
        <f t="shared" si="0"/>
        <v>0</v>
      </c>
      <c r="M9" s="82">
        <f t="shared" si="1"/>
        <v>330000</v>
      </c>
      <c r="N9" s="82">
        <f t="shared" si="1"/>
        <v>330000</v>
      </c>
      <c r="O9" s="82">
        <f t="shared" si="1"/>
        <v>0</v>
      </c>
      <c r="P9" s="82">
        <f t="shared" si="1"/>
        <v>0</v>
      </c>
      <c r="Q9" s="82">
        <f t="shared" si="1"/>
        <v>0</v>
      </c>
      <c r="R9" s="82">
        <f t="shared" si="1"/>
        <v>0</v>
      </c>
      <c r="S9" s="82">
        <f t="shared" si="1"/>
        <v>0</v>
      </c>
      <c r="T9" s="82">
        <f t="shared" si="1"/>
        <v>0</v>
      </c>
      <c r="U9" s="82">
        <f t="shared" si="1"/>
        <v>0</v>
      </c>
      <c r="V9" s="82">
        <f t="shared" si="1"/>
        <v>0</v>
      </c>
      <c r="W9" s="82">
        <f t="shared" si="2"/>
        <v>0</v>
      </c>
      <c r="X9" s="82">
        <f t="shared" si="2"/>
        <v>0</v>
      </c>
      <c r="Y9" s="82">
        <f t="shared" si="2"/>
        <v>0</v>
      </c>
      <c r="Z9" s="82">
        <f t="shared" si="2"/>
        <v>0</v>
      </c>
      <c r="AA9" s="82">
        <f t="shared" si="2"/>
        <v>0</v>
      </c>
      <c r="AB9" s="82">
        <f t="shared" si="2"/>
        <v>0</v>
      </c>
      <c r="AC9" s="82">
        <f t="shared" si="2"/>
        <v>0</v>
      </c>
    </row>
    <row r="10" spans="1:29" s="53" customFormat="1" ht="47.25" customHeight="1">
      <c r="A10" s="73" t="s">
        <v>52</v>
      </c>
      <c r="B10" s="73" t="s">
        <v>95</v>
      </c>
      <c r="C10" s="75">
        <f t="shared" si="0"/>
        <v>3975452</v>
      </c>
      <c r="D10" s="76">
        <f t="shared" si="0"/>
        <v>3975452</v>
      </c>
      <c r="E10" s="76">
        <f t="shared" si="0"/>
        <v>0</v>
      </c>
      <c r="F10" s="77">
        <f t="shared" si="0"/>
        <v>330000</v>
      </c>
      <c r="G10" s="77">
        <f t="shared" si="0"/>
        <v>330000</v>
      </c>
      <c r="H10" s="77">
        <f t="shared" si="0"/>
        <v>0</v>
      </c>
      <c r="I10" s="82">
        <f t="shared" si="0"/>
        <v>4305452</v>
      </c>
      <c r="J10" s="75">
        <f t="shared" si="0"/>
        <v>3975452</v>
      </c>
      <c r="K10" s="75">
        <f t="shared" si="0"/>
        <v>3975452</v>
      </c>
      <c r="L10" s="75">
        <f t="shared" si="0"/>
        <v>0</v>
      </c>
      <c r="M10" s="82">
        <f t="shared" si="1"/>
        <v>330000</v>
      </c>
      <c r="N10" s="82">
        <f t="shared" si="1"/>
        <v>330000</v>
      </c>
      <c r="O10" s="82">
        <f t="shared" si="1"/>
        <v>0</v>
      </c>
      <c r="P10" s="82">
        <f t="shared" si="1"/>
        <v>0</v>
      </c>
      <c r="Q10" s="82">
        <f t="shared" si="1"/>
        <v>0</v>
      </c>
      <c r="R10" s="82">
        <f t="shared" si="1"/>
        <v>0</v>
      </c>
      <c r="S10" s="82">
        <f t="shared" si="1"/>
        <v>0</v>
      </c>
      <c r="T10" s="82">
        <f t="shared" si="1"/>
        <v>0</v>
      </c>
      <c r="U10" s="82">
        <f t="shared" si="1"/>
        <v>0</v>
      </c>
      <c r="V10" s="82">
        <f t="shared" si="1"/>
        <v>0</v>
      </c>
      <c r="W10" s="82">
        <f t="shared" si="2"/>
        <v>0</v>
      </c>
      <c r="X10" s="82">
        <f t="shared" si="2"/>
        <v>0</v>
      </c>
      <c r="Y10" s="82">
        <f t="shared" si="2"/>
        <v>0</v>
      </c>
      <c r="Z10" s="82">
        <f t="shared" si="2"/>
        <v>0</v>
      </c>
      <c r="AA10" s="82">
        <f t="shared" si="2"/>
        <v>0</v>
      </c>
      <c r="AB10" s="82">
        <f t="shared" si="2"/>
        <v>0</v>
      </c>
      <c r="AC10" s="82">
        <f t="shared" si="2"/>
        <v>0</v>
      </c>
    </row>
    <row r="11" spans="1:29" s="53" customFormat="1" ht="47.25" customHeight="1">
      <c r="A11" s="73"/>
      <c r="B11" s="73" t="s">
        <v>152</v>
      </c>
      <c r="C11" s="75">
        <f aca="true" t="shared" si="3" ref="C11:AC11">SUM(C12:C38)</f>
        <v>3975452</v>
      </c>
      <c r="D11" s="76">
        <f t="shared" si="3"/>
        <v>3975452</v>
      </c>
      <c r="E11" s="76">
        <f t="shared" si="3"/>
        <v>0</v>
      </c>
      <c r="F11" s="77">
        <f t="shared" si="3"/>
        <v>330000</v>
      </c>
      <c r="G11" s="77">
        <f t="shared" si="3"/>
        <v>330000</v>
      </c>
      <c r="H11" s="77">
        <f t="shared" si="3"/>
        <v>0</v>
      </c>
      <c r="I11" s="82">
        <f t="shared" si="3"/>
        <v>4305452</v>
      </c>
      <c r="J11" s="75">
        <f t="shared" si="3"/>
        <v>3975452</v>
      </c>
      <c r="K11" s="75">
        <f t="shared" si="3"/>
        <v>3975452</v>
      </c>
      <c r="L11" s="75">
        <f t="shared" si="3"/>
        <v>0</v>
      </c>
      <c r="M11" s="82">
        <f t="shared" si="3"/>
        <v>330000</v>
      </c>
      <c r="N11" s="82">
        <f t="shared" si="3"/>
        <v>330000</v>
      </c>
      <c r="O11" s="82">
        <f t="shared" si="3"/>
        <v>0</v>
      </c>
      <c r="P11" s="82">
        <f t="shared" si="3"/>
        <v>0</v>
      </c>
      <c r="Q11" s="82">
        <f t="shared" si="3"/>
        <v>0</v>
      </c>
      <c r="R11" s="82">
        <f t="shared" si="3"/>
        <v>0</v>
      </c>
      <c r="S11" s="82">
        <f t="shared" si="3"/>
        <v>0</v>
      </c>
      <c r="T11" s="82">
        <f t="shared" si="3"/>
        <v>0</v>
      </c>
      <c r="U11" s="82">
        <f t="shared" si="3"/>
        <v>0</v>
      </c>
      <c r="V11" s="82">
        <f t="shared" si="3"/>
        <v>0</v>
      </c>
      <c r="W11" s="82">
        <f t="shared" si="3"/>
        <v>0</v>
      </c>
      <c r="X11" s="82">
        <f t="shared" si="3"/>
        <v>0</v>
      </c>
      <c r="Y11" s="82">
        <f t="shared" si="3"/>
        <v>0</v>
      </c>
      <c r="Z11" s="82">
        <f t="shared" si="3"/>
        <v>0</v>
      </c>
      <c r="AA11" s="82">
        <f t="shared" si="3"/>
        <v>0</v>
      </c>
      <c r="AB11" s="82">
        <f t="shared" si="3"/>
        <v>0</v>
      </c>
      <c r="AC11" s="82">
        <f t="shared" si="3"/>
        <v>0</v>
      </c>
    </row>
    <row r="12" spans="1:29" s="53" customFormat="1" ht="47.25" customHeight="1">
      <c r="A12" s="73" t="s">
        <v>153</v>
      </c>
      <c r="B12" s="73" t="s">
        <v>294</v>
      </c>
      <c r="C12" s="75">
        <v>923793</v>
      </c>
      <c r="D12" s="76">
        <v>923793</v>
      </c>
      <c r="E12" s="76">
        <v>0</v>
      </c>
      <c r="F12" s="77">
        <v>0</v>
      </c>
      <c r="G12" s="77">
        <v>0</v>
      </c>
      <c r="H12" s="77">
        <v>0</v>
      </c>
      <c r="I12" s="82">
        <v>923793</v>
      </c>
      <c r="J12" s="75">
        <v>923793</v>
      </c>
      <c r="K12" s="75">
        <v>923793</v>
      </c>
      <c r="L12" s="75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s="53" customFormat="1" ht="47.25" customHeight="1">
      <c r="A13" s="73" t="s">
        <v>153</v>
      </c>
      <c r="B13" s="73" t="s">
        <v>295</v>
      </c>
      <c r="C13" s="75">
        <v>107500</v>
      </c>
      <c r="D13" s="76">
        <v>107500</v>
      </c>
      <c r="E13" s="76">
        <v>0</v>
      </c>
      <c r="F13" s="77">
        <v>0</v>
      </c>
      <c r="G13" s="77">
        <v>0</v>
      </c>
      <c r="H13" s="77">
        <v>0</v>
      </c>
      <c r="I13" s="82">
        <v>107500</v>
      </c>
      <c r="J13" s="75">
        <v>107500</v>
      </c>
      <c r="K13" s="75">
        <v>107500</v>
      </c>
      <c r="L13" s="75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</row>
    <row r="14" spans="1:29" s="53" customFormat="1" ht="47.25" customHeight="1">
      <c r="A14" s="73" t="s">
        <v>153</v>
      </c>
      <c r="B14" s="73" t="s">
        <v>296</v>
      </c>
      <c r="C14" s="75">
        <v>0</v>
      </c>
      <c r="D14" s="76">
        <v>0</v>
      </c>
      <c r="E14" s="76">
        <v>0</v>
      </c>
      <c r="F14" s="77">
        <v>20000</v>
      </c>
      <c r="G14" s="77">
        <v>20000</v>
      </c>
      <c r="H14" s="77">
        <v>0</v>
      </c>
      <c r="I14" s="82">
        <v>20000</v>
      </c>
      <c r="J14" s="75">
        <v>0</v>
      </c>
      <c r="K14" s="75">
        <v>0</v>
      </c>
      <c r="L14" s="75">
        <v>0</v>
      </c>
      <c r="M14" s="82">
        <v>20000</v>
      </c>
      <c r="N14" s="82">
        <v>20000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</row>
    <row r="15" spans="1:29" s="53" customFormat="1" ht="47.25" customHeight="1">
      <c r="A15" s="73" t="s">
        <v>153</v>
      </c>
      <c r="B15" s="73" t="s">
        <v>297</v>
      </c>
      <c r="C15" s="75">
        <v>39360</v>
      </c>
      <c r="D15" s="76">
        <v>39360</v>
      </c>
      <c r="E15" s="76">
        <v>0</v>
      </c>
      <c r="F15" s="77">
        <v>0</v>
      </c>
      <c r="G15" s="77">
        <v>0</v>
      </c>
      <c r="H15" s="77">
        <v>0</v>
      </c>
      <c r="I15" s="82">
        <v>39360</v>
      </c>
      <c r="J15" s="75">
        <v>39360</v>
      </c>
      <c r="K15" s="75">
        <v>39360</v>
      </c>
      <c r="L15" s="75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</row>
    <row r="16" spans="1:29" s="53" customFormat="1" ht="47.25" customHeight="1">
      <c r="A16" s="73" t="s">
        <v>153</v>
      </c>
      <c r="B16" s="73" t="s">
        <v>298</v>
      </c>
      <c r="C16" s="75">
        <v>190440</v>
      </c>
      <c r="D16" s="76">
        <v>190440</v>
      </c>
      <c r="E16" s="76">
        <v>0</v>
      </c>
      <c r="F16" s="77">
        <v>0</v>
      </c>
      <c r="G16" s="77">
        <v>0</v>
      </c>
      <c r="H16" s="77">
        <v>0</v>
      </c>
      <c r="I16" s="82">
        <v>190440</v>
      </c>
      <c r="J16" s="75">
        <v>190440</v>
      </c>
      <c r="K16" s="75">
        <v>190440</v>
      </c>
      <c r="L16" s="75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</row>
    <row r="17" spans="1:29" s="53" customFormat="1" ht="47.25" customHeight="1">
      <c r="A17" s="73" t="s">
        <v>153</v>
      </c>
      <c r="B17" s="73" t="s">
        <v>299</v>
      </c>
      <c r="C17" s="75">
        <v>3172</v>
      </c>
      <c r="D17" s="76">
        <v>3172</v>
      </c>
      <c r="E17" s="76">
        <v>0</v>
      </c>
      <c r="F17" s="77">
        <v>0</v>
      </c>
      <c r="G17" s="77">
        <v>0</v>
      </c>
      <c r="H17" s="77">
        <v>0</v>
      </c>
      <c r="I17" s="82">
        <v>3172</v>
      </c>
      <c r="J17" s="75">
        <v>3172</v>
      </c>
      <c r="K17" s="75">
        <v>3172</v>
      </c>
      <c r="L17" s="75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</row>
    <row r="18" spans="1:29" s="53" customFormat="1" ht="47.25" customHeight="1">
      <c r="A18" s="73" t="s">
        <v>153</v>
      </c>
      <c r="B18" s="73" t="s">
        <v>300</v>
      </c>
      <c r="C18" s="75">
        <v>0</v>
      </c>
      <c r="D18" s="76">
        <v>0</v>
      </c>
      <c r="E18" s="76">
        <v>0</v>
      </c>
      <c r="F18" s="77">
        <v>130000</v>
      </c>
      <c r="G18" s="77">
        <v>130000</v>
      </c>
      <c r="H18" s="77">
        <v>0</v>
      </c>
      <c r="I18" s="82">
        <v>130000</v>
      </c>
      <c r="J18" s="75">
        <v>0</v>
      </c>
      <c r="K18" s="75">
        <v>0</v>
      </c>
      <c r="L18" s="75">
        <v>0</v>
      </c>
      <c r="M18" s="82">
        <v>130000</v>
      </c>
      <c r="N18" s="82">
        <v>130000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</row>
    <row r="19" spans="1:29" s="53" customFormat="1" ht="47.25" customHeight="1">
      <c r="A19" s="73" t="s">
        <v>153</v>
      </c>
      <c r="B19" s="73" t="s">
        <v>301</v>
      </c>
      <c r="C19" s="75">
        <v>0</v>
      </c>
      <c r="D19" s="76">
        <v>0</v>
      </c>
      <c r="E19" s="76">
        <v>0</v>
      </c>
      <c r="F19" s="77">
        <v>50000</v>
      </c>
      <c r="G19" s="77">
        <v>50000</v>
      </c>
      <c r="H19" s="77">
        <v>0</v>
      </c>
      <c r="I19" s="82">
        <v>50000</v>
      </c>
      <c r="J19" s="75">
        <v>0</v>
      </c>
      <c r="K19" s="75">
        <v>0</v>
      </c>
      <c r="L19" s="75">
        <v>0</v>
      </c>
      <c r="M19" s="82">
        <v>50000</v>
      </c>
      <c r="N19" s="82">
        <v>50000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</row>
    <row r="20" spans="1:29" s="53" customFormat="1" ht="47.25" customHeight="1">
      <c r="A20" s="73" t="s">
        <v>153</v>
      </c>
      <c r="B20" s="73" t="s">
        <v>302</v>
      </c>
      <c r="C20" s="75">
        <v>122016</v>
      </c>
      <c r="D20" s="76">
        <v>122016</v>
      </c>
      <c r="E20" s="76">
        <v>0</v>
      </c>
      <c r="F20" s="77">
        <v>0</v>
      </c>
      <c r="G20" s="77">
        <v>0</v>
      </c>
      <c r="H20" s="77">
        <v>0</v>
      </c>
      <c r="I20" s="82">
        <v>122016</v>
      </c>
      <c r="J20" s="75">
        <v>122016</v>
      </c>
      <c r="K20" s="75">
        <v>122016</v>
      </c>
      <c r="L20" s="75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47.25" customHeight="1">
      <c r="A21" s="73" t="s">
        <v>153</v>
      </c>
      <c r="B21" s="73" t="s">
        <v>303</v>
      </c>
      <c r="C21" s="75">
        <v>662415</v>
      </c>
      <c r="D21" s="76">
        <v>662415</v>
      </c>
      <c r="E21" s="76">
        <v>0</v>
      </c>
      <c r="F21" s="77">
        <v>0</v>
      </c>
      <c r="G21" s="77">
        <v>0</v>
      </c>
      <c r="H21" s="77">
        <v>0</v>
      </c>
      <c r="I21" s="82">
        <v>662415</v>
      </c>
      <c r="J21" s="75">
        <v>662415</v>
      </c>
      <c r="K21" s="75">
        <v>662415</v>
      </c>
      <c r="L21" s="75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</row>
    <row r="22" spans="1:29" ht="47.25" customHeight="1">
      <c r="A22" s="73" t="s">
        <v>153</v>
      </c>
      <c r="B22" s="73" t="s">
        <v>304</v>
      </c>
      <c r="C22" s="75">
        <v>541200</v>
      </c>
      <c r="D22" s="76">
        <v>541200</v>
      </c>
      <c r="E22" s="76">
        <v>0</v>
      </c>
      <c r="F22" s="77">
        <v>0</v>
      </c>
      <c r="G22" s="77">
        <v>0</v>
      </c>
      <c r="H22" s="77">
        <v>0</v>
      </c>
      <c r="I22" s="82">
        <v>541200</v>
      </c>
      <c r="J22" s="75">
        <v>541200</v>
      </c>
      <c r="K22" s="75">
        <v>541200</v>
      </c>
      <c r="L22" s="75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</row>
    <row r="23" spans="1:29" ht="47.25" customHeight="1">
      <c r="A23" s="73" t="s">
        <v>153</v>
      </c>
      <c r="B23" s="73" t="s">
        <v>305</v>
      </c>
      <c r="C23" s="75">
        <v>35980</v>
      </c>
      <c r="D23" s="76">
        <v>35980</v>
      </c>
      <c r="E23" s="76">
        <v>0</v>
      </c>
      <c r="F23" s="77">
        <v>0</v>
      </c>
      <c r="G23" s="77">
        <v>0</v>
      </c>
      <c r="H23" s="77">
        <v>0</v>
      </c>
      <c r="I23" s="82">
        <v>35980</v>
      </c>
      <c r="J23" s="75">
        <v>35980</v>
      </c>
      <c r="K23" s="75">
        <v>35980</v>
      </c>
      <c r="L23" s="75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</row>
    <row r="24" spans="1:29" ht="47.25" customHeight="1">
      <c r="A24" s="73" t="s">
        <v>153</v>
      </c>
      <c r="B24" s="73" t="s">
        <v>306</v>
      </c>
      <c r="C24" s="75">
        <v>0</v>
      </c>
      <c r="D24" s="76">
        <v>0</v>
      </c>
      <c r="E24" s="76">
        <v>0</v>
      </c>
      <c r="F24" s="77">
        <v>50000</v>
      </c>
      <c r="G24" s="77">
        <v>50000</v>
      </c>
      <c r="H24" s="77">
        <v>0</v>
      </c>
      <c r="I24" s="82">
        <v>50000</v>
      </c>
      <c r="J24" s="75">
        <v>0</v>
      </c>
      <c r="K24" s="75">
        <v>0</v>
      </c>
      <c r="L24" s="75">
        <v>0</v>
      </c>
      <c r="M24" s="82">
        <v>50000</v>
      </c>
      <c r="N24" s="82">
        <v>50000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</row>
    <row r="25" spans="1:29" ht="47.25" customHeight="1">
      <c r="A25" s="73" t="s">
        <v>153</v>
      </c>
      <c r="B25" s="73" t="s">
        <v>307</v>
      </c>
      <c r="C25" s="75">
        <v>253793</v>
      </c>
      <c r="D25" s="76">
        <v>253793</v>
      </c>
      <c r="E25" s="76">
        <v>0</v>
      </c>
      <c r="F25" s="77">
        <v>0</v>
      </c>
      <c r="G25" s="77">
        <v>0</v>
      </c>
      <c r="H25" s="77">
        <v>0</v>
      </c>
      <c r="I25" s="82">
        <v>253793</v>
      </c>
      <c r="J25" s="75">
        <v>253793</v>
      </c>
      <c r="K25" s="75">
        <v>253793</v>
      </c>
      <c r="L25" s="75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</row>
    <row r="26" spans="1:29" ht="47.25" customHeight="1">
      <c r="A26" s="73" t="s">
        <v>153</v>
      </c>
      <c r="B26" s="73" t="s">
        <v>308</v>
      </c>
      <c r="C26" s="75">
        <v>0</v>
      </c>
      <c r="D26" s="76">
        <v>0</v>
      </c>
      <c r="E26" s="76">
        <v>0</v>
      </c>
      <c r="F26" s="77">
        <v>20000</v>
      </c>
      <c r="G26" s="77">
        <v>20000</v>
      </c>
      <c r="H26" s="77">
        <v>0</v>
      </c>
      <c r="I26" s="82">
        <v>20000</v>
      </c>
      <c r="J26" s="75">
        <v>0</v>
      </c>
      <c r="K26" s="75">
        <v>0</v>
      </c>
      <c r="L26" s="75">
        <v>0</v>
      </c>
      <c r="M26" s="82">
        <v>20000</v>
      </c>
      <c r="N26" s="82">
        <v>20000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</row>
    <row r="27" spans="1:29" ht="47.25" customHeight="1">
      <c r="A27" s="73" t="s">
        <v>153</v>
      </c>
      <c r="B27" s="73" t="s">
        <v>309</v>
      </c>
      <c r="C27" s="75">
        <v>24840</v>
      </c>
      <c r="D27" s="76">
        <v>24840</v>
      </c>
      <c r="E27" s="76">
        <v>0</v>
      </c>
      <c r="F27" s="77">
        <v>0</v>
      </c>
      <c r="G27" s="77">
        <v>0</v>
      </c>
      <c r="H27" s="77">
        <v>0</v>
      </c>
      <c r="I27" s="82">
        <v>24840</v>
      </c>
      <c r="J27" s="75">
        <v>24840</v>
      </c>
      <c r="K27" s="75">
        <v>24840</v>
      </c>
      <c r="L27" s="75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</row>
    <row r="28" spans="1:29" ht="47.25" customHeight="1">
      <c r="A28" s="73" t="s">
        <v>153</v>
      </c>
      <c r="B28" s="73" t="s">
        <v>310</v>
      </c>
      <c r="C28" s="75">
        <v>355200</v>
      </c>
      <c r="D28" s="76">
        <v>355200</v>
      </c>
      <c r="E28" s="76">
        <v>0</v>
      </c>
      <c r="F28" s="77">
        <v>0</v>
      </c>
      <c r="G28" s="77">
        <v>0</v>
      </c>
      <c r="H28" s="77">
        <v>0</v>
      </c>
      <c r="I28" s="82">
        <v>355200</v>
      </c>
      <c r="J28" s="75">
        <v>355200</v>
      </c>
      <c r="K28" s="75">
        <v>355200</v>
      </c>
      <c r="L28" s="75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</row>
    <row r="29" spans="1:29" ht="47.25" customHeight="1">
      <c r="A29" s="73" t="s">
        <v>153</v>
      </c>
      <c r="B29" s="73" t="s">
        <v>311</v>
      </c>
      <c r="C29" s="75">
        <v>7488</v>
      </c>
      <c r="D29" s="76">
        <v>7488</v>
      </c>
      <c r="E29" s="76">
        <v>0</v>
      </c>
      <c r="F29" s="77">
        <v>0</v>
      </c>
      <c r="G29" s="77">
        <v>0</v>
      </c>
      <c r="H29" s="77">
        <v>0</v>
      </c>
      <c r="I29" s="82">
        <v>7488</v>
      </c>
      <c r="J29" s="75">
        <v>7488</v>
      </c>
      <c r="K29" s="75">
        <v>7488</v>
      </c>
      <c r="L29" s="75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</row>
    <row r="30" spans="1:29" ht="47.25" customHeight="1">
      <c r="A30" s="73" t="s">
        <v>153</v>
      </c>
      <c r="B30" s="73" t="s">
        <v>312</v>
      </c>
      <c r="C30" s="75">
        <v>58689</v>
      </c>
      <c r="D30" s="76">
        <v>58689</v>
      </c>
      <c r="E30" s="76">
        <v>0</v>
      </c>
      <c r="F30" s="77">
        <v>0</v>
      </c>
      <c r="G30" s="77">
        <v>0</v>
      </c>
      <c r="H30" s="77">
        <v>0</v>
      </c>
      <c r="I30" s="82">
        <v>58689</v>
      </c>
      <c r="J30" s="75">
        <v>58689</v>
      </c>
      <c r="K30" s="75">
        <v>58689</v>
      </c>
      <c r="L30" s="75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</row>
    <row r="31" spans="1:29" ht="47.25" customHeight="1">
      <c r="A31" s="73" t="s">
        <v>153</v>
      </c>
      <c r="B31" s="73" t="s">
        <v>313</v>
      </c>
      <c r="C31" s="75">
        <v>190345</v>
      </c>
      <c r="D31" s="76">
        <v>190345</v>
      </c>
      <c r="E31" s="76">
        <v>0</v>
      </c>
      <c r="F31" s="77">
        <v>0</v>
      </c>
      <c r="G31" s="77">
        <v>0</v>
      </c>
      <c r="H31" s="77">
        <v>0</v>
      </c>
      <c r="I31" s="82">
        <v>190345</v>
      </c>
      <c r="J31" s="75">
        <v>190345</v>
      </c>
      <c r="K31" s="75">
        <v>190345</v>
      </c>
      <c r="L31" s="75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</row>
    <row r="32" spans="1:29" ht="47.25" customHeight="1">
      <c r="A32" s="73" t="s">
        <v>153</v>
      </c>
      <c r="B32" s="73" t="s">
        <v>314</v>
      </c>
      <c r="C32" s="75">
        <v>39900</v>
      </c>
      <c r="D32" s="76">
        <v>39900</v>
      </c>
      <c r="E32" s="76">
        <v>0</v>
      </c>
      <c r="F32" s="77">
        <v>0</v>
      </c>
      <c r="G32" s="77">
        <v>0</v>
      </c>
      <c r="H32" s="77">
        <v>0</v>
      </c>
      <c r="I32" s="82">
        <v>39900</v>
      </c>
      <c r="J32" s="75">
        <v>39900</v>
      </c>
      <c r="K32" s="75">
        <v>39900</v>
      </c>
      <c r="L32" s="75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</row>
    <row r="33" spans="1:29" ht="47.25" customHeight="1">
      <c r="A33" s="73" t="s">
        <v>153</v>
      </c>
      <c r="B33" s="73" t="s">
        <v>315</v>
      </c>
      <c r="C33" s="75">
        <v>168096</v>
      </c>
      <c r="D33" s="76">
        <v>168096</v>
      </c>
      <c r="E33" s="76">
        <v>0</v>
      </c>
      <c r="F33" s="77">
        <v>0</v>
      </c>
      <c r="G33" s="77">
        <v>0</v>
      </c>
      <c r="H33" s="77">
        <v>0</v>
      </c>
      <c r="I33" s="82">
        <v>168096</v>
      </c>
      <c r="J33" s="75">
        <v>168096</v>
      </c>
      <c r="K33" s="75">
        <v>168096</v>
      </c>
      <c r="L33" s="75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</row>
    <row r="34" spans="1:29" ht="47.25" customHeight="1">
      <c r="A34" s="73" t="s">
        <v>153</v>
      </c>
      <c r="B34" s="73" t="s">
        <v>159</v>
      </c>
      <c r="C34" s="75">
        <v>190345</v>
      </c>
      <c r="D34" s="76">
        <v>190345</v>
      </c>
      <c r="E34" s="76">
        <v>0</v>
      </c>
      <c r="F34" s="77">
        <v>0</v>
      </c>
      <c r="G34" s="77">
        <v>0</v>
      </c>
      <c r="H34" s="77">
        <v>0</v>
      </c>
      <c r="I34" s="82">
        <v>190345</v>
      </c>
      <c r="J34" s="75">
        <v>190345</v>
      </c>
      <c r="K34" s="75">
        <v>190345</v>
      </c>
      <c r="L34" s="75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</row>
    <row r="35" spans="1:29" ht="47.25" customHeight="1">
      <c r="A35" s="73" t="s">
        <v>153</v>
      </c>
      <c r="B35" s="73" t="s">
        <v>316</v>
      </c>
      <c r="C35" s="75">
        <v>27060</v>
      </c>
      <c r="D35" s="76">
        <v>27060</v>
      </c>
      <c r="E35" s="76">
        <v>0</v>
      </c>
      <c r="F35" s="77">
        <v>0</v>
      </c>
      <c r="G35" s="77">
        <v>0</v>
      </c>
      <c r="H35" s="77">
        <v>0</v>
      </c>
      <c r="I35" s="82">
        <v>27060</v>
      </c>
      <c r="J35" s="75">
        <v>27060</v>
      </c>
      <c r="K35" s="75">
        <v>27060</v>
      </c>
      <c r="L35" s="75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</row>
    <row r="36" spans="1:29" ht="47.25" customHeight="1">
      <c r="A36" s="73" t="s">
        <v>153</v>
      </c>
      <c r="B36" s="73" t="s">
        <v>317</v>
      </c>
      <c r="C36" s="75">
        <v>4320</v>
      </c>
      <c r="D36" s="76">
        <v>4320</v>
      </c>
      <c r="E36" s="76">
        <v>0</v>
      </c>
      <c r="F36" s="77">
        <v>0</v>
      </c>
      <c r="G36" s="77">
        <v>0</v>
      </c>
      <c r="H36" s="77">
        <v>0</v>
      </c>
      <c r="I36" s="82">
        <v>4320</v>
      </c>
      <c r="J36" s="75">
        <v>4320</v>
      </c>
      <c r="K36" s="75">
        <v>4320</v>
      </c>
      <c r="L36" s="75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</row>
    <row r="37" spans="1:29" ht="47.25" customHeight="1">
      <c r="A37" s="73" t="s">
        <v>153</v>
      </c>
      <c r="B37" s="73" t="s">
        <v>318</v>
      </c>
      <c r="C37" s="75">
        <v>29500</v>
      </c>
      <c r="D37" s="76">
        <v>29500</v>
      </c>
      <c r="E37" s="76">
        <v>0</v>
      </c>
      <c r="F37" s="77">
        <v>0</v>
      </c>
      <c r="G37" s="77">
        <v>0</v>
      </c>
      <c r="H37" s="77">
        <v>0</v>
      </c>
      <c r="I37" s="82">
        <v>29500</v>
      </c>
      <c r="J37" s="75">
        <v>29500</v>
      </c>
      <c r="K37" s="75">
        <v>29500</v>
      </c>
      <c r="L37" s="75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</row>
    <row r="38" spans="1:29" ht="47.25" customHeight="1">
      <c r="A38" s="73" t="s">
        <v>153</v>
      </c>
      <c r="B38" s="73" t="s">
        <v>319</v>
      </c>
      <c r="C38" s="75">
        <v>0</v>
      </c>
      <c r="D38" s="76">
        <v>0</v>
      </c>
      <c r="E38" s="76">
        <v>0</v>
      </c>
      <c r="F38" s="77">
        <v>60000</v>
      </c>
      <c r="G38" s="77">
        <v>60000</v>
      </c>
      <c r="H38" s="77">
        <v>0</v>
      </c>
      <c r="I38" s="82">
        <v>60000</v>
      </c>
      <c r="J38" s="75">
        <v>0</v>
      </c>
      <c r="K38" s="75">
        <v>0</v>
      </c>
      <c r="L38" s="75">
        <v>0</v>
      </c>
      <c r="M38" s="82">
        <v>60000</v>
      </c>
      <c r="N38" s="82">
        <v>60000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</row>
  </sheetData>
  <sheetProtection formatCells="0" formatColumns="0" formatRows="0"/>
  <mergeCells count="8">
    <mergeCell ref="C4:H4"/>
    <mergeCell ref="I4:O4"/>
    <mergeCell ref="C5:E5"/>
    <mergeCell ref="A4:A6"/>
    <mergeCell ref="B4:B6"/>
    <mergeCell ref="I5:I6"/>
    <mergeCell ref="P5:P6"/>
    <mergeCell ref="W5:W6"/>
  </mergeCells>
  <printOptions horizontalCentered="1"/>
  <pageMargins left="0.39" right="0.39" top="0.98" bottom="0.98" header="0.51" footer="0.51"/>
  <pageSetup horizontalDpi="600" verticalDpi="600" orientation="landscape" paperSize="9" scale="3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6.16015625" style="2" customWidth="1"/>
    <col min="3" max="3" width="6" style="2" customWidth="1"/>
    <col min="4" max="4" width="12.5" style="2" customWidth="1"/>
    <col min="5" max="5" width="25.33203125" style="2" customWidth="1"/>
    <col min="6" max="6" width="11.66015625" style="2" customWidth="1"/>
    <col min="7" max="7" width="11.5" style="2" customWidth="1"/>
    <col min="8" max="8" width="10.83203125" style="2" customWidth="1"/>
    <col min="9" max="9" width="16.83203125" style="2" customWidth="1"/>
    <col min="10" max="10" width="15.16015625" style="2" customWidth="1"/>
    <col min="11" max="12" width="12.5" style="2" customWidth="1"/>
    <col min="13" max="15" width="12.83203125" style="2" customWidth="1"/>
    <col min="16" max="16" width="13.33203125" style="2" customWidth="1"/>
    <col min="17" max="17" width="19.33203125" style="2" customWidth="1"/>
    <col min="18" max="18" width="14.83203125" style="2" customWidth="1"/>
    <col min="19" max="21" width="11.33203125" style="2" customWidth="1"/>
    <col min="22" max="22" width="10.83203125" style="2" customWidth="1"/>
    <col min="23" max="23" width="11.83203125" style="2" customWidth="1"/>
    <col min="24" max="24" width="13.33203125" style="2" customWidth="1"/>
    <col min="25" max="25" width="17.5" style="2" customWidth="1"/>
    <col min="26" max="26" width="13.33203125" style="2" customWidth="1"/>
    <col min="27" max="27" width="11" style="2" customWidth="1"/>
    <col min="28" max="32" width="11.5" style="2" customWidth="1"/>
    <col min="33" max="16384" width="9.33203125" style="2" customWidth="1"/>
  </cols>
  <sheetData>
    <row r="1" spans="1:32" ht="12" customHeight="1">
      <c r="A1" s="3"/>
      <c r="B1" s="3"/>
      <c r="C1" s="4"/>
      <c r="D1" s="5"/>
      <c r="E1" s="6"/>
      <c r="F1" s="6"/>
      <c r="G1" s="6"/>
      <c r="H1" s="7"/>
      <c r="I1" s="7"/>
      <c r="J1" s="27"/>
      <c r="K1" s="27"/>
      <c r="L1" s="27"/>
      <c r="M1" s="27"/>
      <c r="N1" s="27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F1" s="49" t="s">
        <v>320</v>
      </c>
    </row>
    <row r="2" spans="1:32" ht="25.5" customHeight="1">
      <c r="A2" s="8" t="s">
        <v>321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50"/>
      <c r="AB2" s="50"/>
      <c r="AC2" s="50"/>
      <c r="AD2" s="50"/>
      <c r="AE2" s="50"/>
      <c r="AF2" s="50"/>
    </row>
    <row r="3" spans="1:32" ht="15.75" customHeight="1">
      <c r="A3" s="9" t="s">
        <v>2</v>
      </c>
      <c r="B3"/>
      <c r="C3"/>
      <c r="D3"/>
      <c r="E3" s="10"/>
      <c r="F3" s="10"/>
      <c r="G3" s="10"/>
      <c r="H3" s="10"/>
      <c r="I3" s="10"/>
      <c r="J3" s="10"/>
      <c r="K3" s="10"/>
      <c r="L3" s="10"/>
      <c r="M3" s="10"/>
      <c r="N3" s="30"/>
      <c r="O3" s="30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51"/>
      <c r="AB3" s="51"/>
      <c r="AC3" s="51"/>
      <c r="AD3" s="51"/>
      <c r="AE3" s="51"/>
      <c r="AF3" s="49" t="s">
        <v>3</v>
      </c>
    </row>
    <row r="4" spans="1:32" ht="22.5" customHeight="1">
      <c r="A4" s="11" t="s">
        <v>42</v>
      </c>
      <c r="B4" s="11"/>
      <c r="C4" s="11"/>
      <c r="D4" s="12" t="s">
        <v>43</v>
      </c>
      <c r="E4" s="12" t="s">
        <v>286</v>
      </c>
      <c r="F4" s="12" t="s">
        <v>322</v>
      </c>
      <c r="G4" s="12" t="s">
        <v>323</v>
      </c>
      <c r="H4" s="12" t="s">
        <v>324</v>
      </c>
      <c r="I4" s="32" t="s">
        <v>287</v>
      </c>
      <c r="J4" s="33"/>
      <c r="K4" s="33"/>
      <c r="L4" s="33"/>
      <c r="M4" s="33"/>
      <c r="N4" s="33"/>
      <c r="O4" s="33"/>
      <c r="P4" s="34"/>
      <c r="Q4" s="32" t="s">
        <v>325</v>
      </c>
      <c r="R4" s="33"/>
      <c r="S4" s="33"/>
      <c r="T4" s="33"/>
      <c r="U4" s="33"/>
      <c r="V4" s="33"/>
      <c r="W4" s="33"/>
      <c r="X4" s="34"/>
      <c r="Y4" s="32" t="s">
        <v>326</v>
      </c>
      <c r="Z4" s="33"/>
      <c r="AA4" s="33"/>
      <c r="AB4" s="33"/>
      <c r="AC4" s="33"/>
      <c r="AD4" s="33"/>
      <c r="AE4" s="33"/>
      <c r="AF4" s="34"/>
    </row>
    <row r="5" spans="1:32" ht="21" customHeight="1">
      <c r="A5" s="13" t="s">
        <v>46</v>
      </c>
      <c r="B5" s="14" t="s">
        <v>47</v>
      </c>
      <c r="C5" s="14" t="s">
        <v>48</v>
      </c>
      <c r="D5" s="15"/>
      <c r="E5" s="15"/>
      <c r="F5" s="15"/>
      <c r="G5" s="15"/>
      <c r="H5" s="15"/>
      <c r="I5" s="12" t="s">
        <v>17</v>
      </c>
      <c r="J5" s="35" t="s">
        <v>11</v>
      </c>
      <c r="K5" s="36"/>
      <c r="L5" s="36"/>
      <c r="M5" s="36"/>
      <c r="N5" s="36"/>
      <c r="O5" s="37"/>
      <c r="P5" s="38" t="s">
        <v>12</v>
      </c>
      <c r="Q5" s="12" t="s">
        <v>17</v>
      </c>
      <c r="R5" s="46" t="s">
        <v>11</v>
      </c>
      <c r="S5" s="47"/>
      <c r="T5" s="47"/>
      <c r="U5" s="47"/>
      <c r="V5" s="47"/>
      <c r="W5" s="48"/>
      <c r="X5" s="38" t="s">
        <v>12</v>
      </c>
      <c r="Y5" s="12" t="s">
        <v>17</v>
      </c>
      <c r="Z5" s="46" t="s">
        <v>11</v>
      </c>
      <c r="AA5" s="47"/>
      <c r="AB5" s="47"/>
      <c r="AC5" s="47"/>
      <c r="AD5" s="47"/>
      <c r="AE5" s="48"/>
      <c r="AF5" s="38" t="s">
        <v>12</v>
      </c>
    </row>
    <row r="6" spans="1:32" ht="54.75" customHeight="1">
      <c r="A6" s="16"/>
      <c r="B6" s="17"/>
      <c r="C6" s="17"/>
      <c r="D6" s="18"/>
      <c r="E6" s="18"/>
      <c r="F6" s="18"/>
      <c r="G6" s="18"/>
      <c r="H6" s="18"/>
      <c r="I6" s="18"/>
      <c r="J6" s="39" t="s">
        <v>22</v>
      </c>
      <c r="K6" s="40" t="s">
        <v>26</v>
      </c>
      <c r="L6" s="40" t="s">
        <v>327</v>
      </c>
      <c r="M6" s="41" t="s">
        <v>50</v>
      </c>
      <c r="N6" s="41" t="s">
        <v>197</v>
      </c>
      <c r="O6" s="40" t="s">
        <v>14</v>
      </c>
      <c r="P6" s="42"/>
      <c r="Q6" s="18"/>
      <c r="R6" s="39" t="s">
        <v>22</v>
      </c>
      <c r="S6" s="40" t="s">
        <v>26</v>
      </c>
      <c r="T6" s="40" t="s">
        <v>327</v>
      </c>
      <c r="U6" s="41" t="s">
        <v>50</v>
      </c>
      <c r="V6" s="41" t="s">
        <v>197</v>
      </c>
      <c r="W6" s="40" t="s">
        <v>14</v>
      </c>
      <c r="X6" s="42"/>
      <c r="Y6" s="18"/>
      <c r="Z6" s="39" t="s">
        <v>22</v>
      </c>
      <c r="AA6" s="40" t="s">
        <v>26</v>
      </c>
      <c r="AB6" s="40" t="s">
        <v>327</v>
      </c>
      <c r="AC6" s="41" t="s">
        <v>50</v>
      </c>
      <c r="AD6" s="41" t="s">
        <v>197</v>
      </c>
      <c r="AE6" s="40" t="s">
        <v>14</v>
      </c>
      <c r="AF6" s="42"/>
    </row>
    <row r="7" spans="1:32" ht="24.75" customHeight="1">
      <c r="A7" s="19" t="s">
        <v>51</v>
      </c>
      <c r="B7" s="19" t="s">
        <v>51</v>
      </c>
      <c r="C7" s="19" t="s">
        <v>51</v>
      </c>
      <c r="D7" s="19" t="s">
        <v>51</v>
      </c>
      <c r="E7" s="19" t="s">
        <v>51</v>
      </c>
      <c r="F7" s="19" t="s">
        <v>51</v>
      </c>
      <c r="G7" s="19" t="s">
        <v>51</v>
      </c>
      <c r="H7" s="19" t="s">
        <v>51</v>
      </c>
      <c r="I7" s="19">
        <v>1</v>
      </c>
      <c r="J7" s="19">
        <v>2</v>
      </c>
      <c r="K7" s="19">
        <v>3</v>
      </c>
      <c r="L7" s="19">
        <v>4</v>
      </c>
      <c r="M7" s="19">
        <v>5</v>
      </c>
      <c r="N7" s="19">
        <v>6</v>
      </c>
      <c r="O7" s="19">
        <v>7</v>
      </c>
      <c r="P7" s="19">
        <v>8</v>
      </c>
      <c r="Q7" s="19">
        <v>9</v>
      </c>
      <c r="R7" s="19">
        <v>10</v>
      </c>
      <c r="S7" s="19">
        <v>11</v>
      </c>
      <c r="T7" s="19">
        <v>12</v>
      </c>
      <c r="U7" s="19">
        <v>13</v>
      </c>
      <c r="V7" s="19">
        <v>14</v>
      </c>
      <c r="W7" s="19">
        <v>15</v>
      </c>
      <c r="X7" s="19">
        <v>16</v>
      </c>
      <c r="Y7" s="19">
        <v>17</v>
      </c>
      <c r="Z7" s="19">
        <v>18</v>
      </c>
      <c r="AA7" s="19">
        <v>19</v>
      </c>
      <c r="AB7" s="19">
        <v>20</v>
      </c>
      <c r="AC7" s="19">
        <v>21</v>
      </c>
      <c r="AD7" s="19">
        <v>22</v>
      </c>
      <c r="AE7" s="19">
        <v>23</v>
      </c>
      <c r="AF7" s="19">
        <v>24</v>
      </c>
    </row>
    <row r="8" spans="1:32" s="1" customFormat="1" ht="66" customHeight="1">
      <c r="A8" s="20"/>
      <c r="B8" s="21"/>
      <c r="C8" s="21"/>
      <c r="D8" s="22"/>
      <c r="E8" s="22"/>
      <c r="F8" s="23"/>
      <c r="G8" s="23"/>
      <c r="H8" s="23"/>
      <c r="I8" s="43"/>
      <c r="J8" s="44"/>
      <c r="K8" s="44"/>
      <c r="L8" s="44"/>
      <c r="M8" s="44"/>
      <c r="N8" s="44"/>
      <c r="O8" s="44"/>
      <c r="P8" s="44"/>
      <c r="Q8" s="43"/>
      <c r="R8" s="44"/>
      <c r="S8" s="44"/>
      <c r="T8" s="44"/>
      <c r="U8" s="44"/>
      <c r="V8" s="44"/>
      <c r="W8" s="44"/>
      <c r="X8" s="44"/>
      <c r="Y8" s="43"/>
      <c r="Z8" s="44"/>
      <c r="AA8" s="44"/>
      <c r="AB8" s="44"/>
      <c r="AC8" s="44"/>
      <c r="AD8" s="44"/>
      <c r="AE8" s="44"/>
      <c r="AF8" s="44"/>
    </row>
    <row r="9" spans="1:32" ht="20.25" customHeight="1">
      <c r="A9" s="24"/>
      <c r="B9" s="22"/>
      <c r="C9" s="22"/>
      <c r="D9" s="22"/>
      <c r="E9" s="22"/>
      <c r="F9" s="22"/>
      <c r="G9" s="22"/>
      <c r="H9" s="2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241" ht="29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</row>
    <row r="11" spans="1:241" ht="29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</row>
    <row r="12" spans="1:241" ht="29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</row>
    <row r="13" spans="1:241" ht="29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</row>
    <row r="14" spans="1:241" ht="29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</row>
    <row r="15" spans="1:241" ht="29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</row>
    <row r="16" spans="1:241" ht="29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</row>
    <row r="17" spans="1:241" ht="29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</row>
    <row r="18" spans="1:241" ht="29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</row>
    <row r="19" spans="1:241" ht="29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</row>
    <row r="20" spans="1:241" ht="29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</row>
    <row r="21" spans="1:241" ht="29.2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</row>
    <row r="22" spans="1:241" ht="29.2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</row>
    <row r="23" spans="1:241" ht="29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</row>
    <row r="24" spans="1:241" ht="29.2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</row>
    <row r="25" spans="1:241" ht="29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</row>
    <row r="26" spans="1:241" ht="29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</row>
    <row r="27" spans="1:241" ht="29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</row>
    <row r="28" spans="1:241" ht="29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</row>
    <row r="29" spans="1:241" ht="29.2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</row>
    <row r="30" spans="1:241" ht="29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</row>
    <row r="31" spans="1:241" ht="29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</row>
    <row r="32" spans="1:241" ht="29.2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</row>
    <row r="33" spans="1:241" ht="29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</row>
    <row r="34" spans="1:241" ht="29.2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</row>
    <row r="35" spans="1:241" ht="29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</row>
    <row r="36" spans="1:241" ht="29.2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</row>
    <row r="37" spans="1:241" ht="29.2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</row>
    <row r="38" spans="1:241" ht="29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</row>
    <row r="39" spans="1:241" ht="29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</row>
  </sheetData>
  <sheetProtection formatCells="0" formatColumns="0" formatRows="0"/>
  <mergeCells count="15">
    <mergeCell ref="J5:O5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P5:P6"/>
    <mergeCell ref="Q5:Q6"/>
    <mergeCell ref="X5:X6"/>
    <mergeCell ref="Y5:Y6"/>
    <mergeCell ref="AF5:AF6"/>
  </mergeCells>
  <printOptions horizontalCentered="1"/>
  <pageMargins left="0.39" right="0.39" top="0.98" bottom="0.98" header="0.51" footer="0.51"/>
  <pageSetup fitToHeight="99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A1" sqref="A1"/>
    </sheetView>
  </sheetViews>
  <sheetFormatPr defaultColWidth="9.66015625" defaultRowHeight="11.25"/>
  <cols>
    <col min="1" max="3" width="7.33203125" style="435" customWidth="1"/>
    <col min="4" max="4" width="11.83203125" style="435" customWidth="1"/>
    <col min="5" max="5" width="50.83203125" style="435" customWidth="1"/>
    <col min="6" max="6" width="20.16015625" style="435" customWidth="1"/>
    <col min="7" max="7" width="19.66015625" style="435" customWidth="1"/>
    <col min="8" max="8" width="18" style="435" customWidth="1"/>
    <col min="9" max="9" width="16" style="435" customWidth="1"/>
    <col min="10" max="10" width="16.66015625" style="435" customWidth="1"/>
    <col min="11" max="12" width="15.5" style="435" customWidth="1"/>
    <col min="13" max="13" width="16.33203125" style="435" customWidth="1"/>
    <col min="14" max="14" width="18.83203125" style="435" customWidth="1"/>
    <col min="15" max="15" width="17.16015625" style="435" customWidth="1"/>
    <col min="16" max="16" width="14.83203125" style="435" customWidth="1"/>
    <col min="17" max="17" width="14" style="435" customWidth="1"/>
    <col min="18" max="18" width="17.5" style="435" customWidth="1"/>
    <col min="19" max="251" width="9.66015625" style="435" customWidth="1"/>
    <col min="252" max="16384" width="9.66015625" style="435" customWidth="1"/>
  </cols>
  <sheetData>
    <row r="1" spans="1:18" ht="25.5" customHeight="1">
      <c r="A1" s="436"/>
      <c r="B1" s="437"/>
      <c r="C1" s="438"/>
      <c r="D1" s="439"/>
      <c r="E1" s="440"/>
      <c r="F1" s="440"/>
      <c r="G1" s="440"/>
      <c r="H1" s="441"/>
      <c r="I1" s="441"/>
      <c r="J1" s="441"/>
      <c r="K1" s="441"/>
      <c r="L1" s="441"/>
      <c r="M1" s="441"/>
      <c r="R1" s="458" t="s">
        <v>40</v>
      </c>
    </row>
    <row r="2" spans="1:18" ht="25.5" customHeight="1">
      <c r="A2" s="442" t="s">
        <v>41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</row>
    <row r="3" spans="1:18" ht="21" customHeight="1">
      <c r="A3" s="60" t="s">
        <v>2</v>
      </c>
      <c r="B3"/>
      <c r="C3"/>
      <c r="D3"/>
      <c r="E3"/>
      <c r="G3" s="443"/>
      <c r="H3" s="441"/>
      <c r="I3" s="441"/>
      <c r="J3" s="441"/>
      <c r="K3" s="441"/>
      <c r="L3" s="441"/>
      <c r="M3" s="441"/>
      <c r="R3" s="459" t="s">
        <v>3</v>
      </c>
    </row>
    <row r="4" spans="1:18" ht="23.25" customHeight="1">
      <c r="A4" s="444" t="s">
        <v>42</v>
      </c>
      <c r="B4" s="444"/>
      <c r="C4" s="444"/>
      <c r="D4" s="445" t="s">
        <v>43</v>
      </c>
      <c r="E4" s="446" t="s">
        <v>44</v>
      </c>
      <c r="F4" s="446" t="s">
        <v>45</v>
      </c>
      <c r="G4" s="447" t="s">
        <v>11</v>
      </c>
      <c r="H4" s="447"/>
      <c r="I4" s="447"/>
      <c r="J4" s="447"/>
      <c r="K4" s="447"/>
      <c r="L4" s="447"/>
      <c r="M4" s="452" t="s">
        <v>12</v>
      </c>
      <c r="N4" s="453" t="s">
        <v>13</v>
      </c>
      <c r="O4" s="453" t="s">
        <v>14</v>
      </c>
      <c r="P4" s="454" t="s">
        <v>15</v>
      </c>
      <c r="Q4" s="454"/>
      <c r="R4" s="453" t="s">
        <v>16</v>
      </c>
    </row>
    <row r="5" spans="1:18" ht="43.5" customHeight="1">
      <c r="A5" s="448" t="s">
        <v>46</v>
      </c>
      <c r="B5" s="449" t="s">
        <v>47</v>
      </c>
      <c r="C5" s="450" t="s">
        <v>48</v>
      </c>
      <c r="D5" s="445"/>
      <c r="E5" s="446"/>
      <c r="F5" s="446"/>
      <c r="G5" s="298" t="s">
        <v>22</v>
      </c>
      <c r="H5" s="40" t="s">
        <v>49</v>
      </c>
      <c r="I5" s="40" t="s">
        <v>26</v>
      </c>
      <c r="J5" s="41" t="s">
        <v>50</v>
      </c>
      <c r="K5" s="41" t="s">
        <v>30</v>
      </c>
      <c r="L5" s="40" t="s">
        <v>32</v>
      </c>
      <c r="M5" s="455"/>
      <c r="N5" s="456"/>
      <c r="O5" s="456"/>
      <c r="P5" s="457" t="s">
        <v>19</v>
      </c>
      <c r="Q5" s="456" t="s">
        <v>20</v>
      </c>
      <c r="R5" s="456"/>
    </row>
    <row r="6" spans="1:21" ht="20.25" customHeight="1">
      <c r="A6" s="448" t="s">
        <v>51</v>
      </c>
      <c r="B6" s="448" t="s">
        <v>51</v>
      </c>
      <c r="C6" s="448" t="s">
        <v>51</v>
      </c>
      <c r="D6" s="448" t="s">
        <v>51</v>
      </c>
      <c r="E6" s="448" t="s">
        <v>51</v>
      </c>
      <c r="F6" s="451">
        <v>1</v>
      </c>
      <c r="G6" s="451">
        <v>2</v>
      </c>
      <c r="H6" s="451">
        <v>3</v>
      </c>
      <c r="I6" s="451">
        <v>4</v>
      </c>
      <c r="J6" s="451">
        <v>5</v>
      </c>
      <c r="K6" s="451">
        <v>6</v>
      </c>
      <c r="L6" s="451">
        <v>7</v>
      </c>
      <c r="M6" s="451">
        <v>8</v>
      </c>
      <c r="N6" s="451">
        <v>9</v>
      </c>
      <c r="O6" s="451">
        <v>10</v>
      </c>
      <c r="P6" s="451">
        <v>11</v>
      </c>
      <c r="Q6" s="451">
        <v>12</v>
      </c>
      <c r="R6" s="451">
        <v>13</v>
      </c>
      <c r="S6" s="214"/>
      <c r="T6" s="214"/>
      <c r="U6" s="214"/>
    </row>
    <row r="7" spans="1:20" s="434" customFormat="1" ht="23.25" customHeight="1">
      <c r="A7" s="423"/>
      <c r="B7" s="423"/>
      <c r="C7" s="423"/>
      <c r="D7" s="424"/>
      <c r="E7" s="425" t="s">
        <v>9</v>
      </c>
      <c r="F7" s="426">
        <f aca="true" t="shared" si="0" ref="F7:R7">F8</f>
        <v>4305452</v>
      </c>
      <c r="G7" s="426">
        <f t="shared" si="0"/>
        <v>4305452</v>
      </c>
      <c r="H7" s="426">
        <f t="shared" si="0"/>
        <v>0</v>
      </c>
      <c r="I7" s="426">
        <f t="shared" si="0"/>
        <v>0</v>
      </c>
      <c r="J7" s="426">
        <f t="shared" si="0"/>
        <v>0</v>
      </c>
      <c r="K7" s="426">
        <f t="shared" si="0"/>
        <v>0</v>
      </c>
      <c r="L7" s="426">
        <f t="shared" si="0"/>
        <v>0</v>
      </c>
      <c r="M7" s="426">
        <f t="shared" si="0"/>
        <v>0</v>
      </c>
      <c r="N7" s="426">
        <f t="shared" si="0"/>
        <v>0</v>
      </c>
      <c r="O7" s="426">
        <f t="shared" si="0"/>
        <v>0</v>
      </c>
      <c r="P7" s="426">
        <f t="shared" si="0"/>
        <v>0</v>
      </c>
      <c r="Q7" s="426">
        <f t="shared" si="0"/>
        <v>0</v>
      </c>
      <c r="R7" s="426">
        <f t="shared" si="0"/>
        <v>0</v>
      </c>
      <c r="S7" s="213"/>
      <c r="T7" s="213"/>
    </row>
    <row r="8" spans="1:18" ht="23.25" customHeight="1">
      <c r="A8" s="423"/>
      <c r="B8" s="423"/>
      <c r="C8" s="423"/>
      <c r="D8" s="424" t="s">
        <v>52</v>
      </c>
      <c r="E8" s="425" t="s">
        <v>53</v>
      </c>
      <c r="F8" s="426">
        <f aca="true" t="shared" si="1" ref="F8:R8">SUM(F9:F18)</f>
        <v>4305452</v>
      </c>
      <c r="G8" s="426">
        <f t="shared" si="1"/>
        <v>4305452</v>
      </c>
      <c r="H8" s="426">
        <f t="shared" si="1"/>
        <v>0</v>
      </c>
      <c r="I8" s="426">
        <f t="shared" si="1"/>
        <v>0</v>
      </c>
      <c r="J8" s="426">
        <f t="shared" si="1"/>
        <v>0</v>
      </c>
      <c r="K8" s="426">
        <f t="shared" si="1"/>
        <v>0</v>
      </c>
      <c r="L8" s="426">
        <f t="shared" si="1"/>
        <v>0</v>
      </c>
      <c r="M8" s="426">
        <f t="shared" si="1"/>
        <v>0</v>
      </c>
      <c r="N8" s="426">
        <f t="shared" si="1"/>
        <v>0</v>
      </c>
      <c r="O8" s="426">
        <f t="shared" si="1"/>
        <v>0</v>
      </c>
      <c r="P8" s="426">
        <f t="shared" si="1"/>
        <v>0</v>
      </c>
      <c r="Q8" s="426">
        <f t="shared" si="1"/>
        <v>0</v>
      </c>
      <c r="R8" s="426">
        <f t="shared" si="1"/>
        <v>0</v>
      </c>
    </row>
    <row r="9" spans="1:18" ht="23.25" customHeight="1">
      <c r="A9" s="423" t="s">
        <v>54</v>
      </c>
      <c r="B9" s="423" t="s">
        <v>55</v>
      </c>
      <c r="C9" s="423" t="s">
        <v>56</v>
      </c>
      <c r="D9" s="424" t="s">
        <v>57</v>
      </c>
      <c r="E9" s="425" t="s">
        <v>58</v>
      </c>
      <c r="F9" s="426">
        <v>2052491</v>
      </c>
      <c r="G9" s="426">
        <v>2052491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6">
        <v>0</v>
      </c>
      <c r="O9" s="426">
        <v>0</v>
      </c>
      <c r="P9" s="426">
        <v>0</v>
      </c>
      <c r="Q9" s="426">
        <v>0</v>
      </c>
      <c r="R9" s="426">
        <v>0</v>
      </c>
    </row>
    <row r="10" spans="1:18" ht="23.25" customHeight="1">
      <c r="A10" s="423" t="s">
        <v>54</v>
      </c>
      <c r="B10" s="423" t="s">
        <v>55</v>
      </c>
      <c r="C10" s="423" t="s">
        <v>59</v>
      </c>
      <c r="D10" s="424" t="s">
        <v>57</v>
      </c>
      <c r="E10" s="425" t="s">
        <v>60</v>
      </c>
      <c r="F10" s="426">
        <v>923793</v>
      </c>
      <c r="G10" s="426">
        <v>923793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6">
        <v>0</v>
      </c>
      <c r="O10" s="426">
        <v>0</v>
      </c>
      <c r="P10" s="426">
        <v>0</v>
      </c>
      <c r="Q10" s="426">
        <v>0</v>
      </c>
      <c r="R10" s="426">
        <v>0</v>
      </c>
    </row>
    <row r="11" spans="1:18" ht="23.25" customHeight="1">
      <c r="A11" s="423" t="s">
        <v>54</v>
      </c>
      <c r="B11" s="423" t="s">
        <v>55</v>
      </c>
      <c r="C11" s="423" t="s">
        <v>61</v>
      </c>
      <c r="D11" s="424" t="s">
        <v>57</v>
      </c>
      <c r="E11" s="425" t="s">
        <v>62</v>
      </c>
      <c r="F11" s="426">
        <v>58689</v>
      </c>
      <c r="G11" s="426">
        <v>58689</v>
      </c>
      <c r="H11" s="426">
        <v>0</v>
      </c>
      <c r="I11" s="426">
        <v>0</v>
      </c>
      <c r="J11" s="426">
        <v>0</v>
      </c>
      <c r="K11" s="426">
        <v>0</v>
      </c>
      <c r="L11" s="426">
        <v>0</v>
      </c>
      <c r="M11" s="426">
        <v>0</v>
      </c>
      <c r="N11" s="426">
        <v>0</v>
      </c>
      <c r="O11" s="426">
        <v>0</v>
      </c>
      <c r="P11" s="426">
        <v>0</v>
      </c>
      <c r="Q11" s="426">
        <v>0</v>
      </c>
      <c r="R11" s="426">
        <v>0</v>
      </c>
    </row>
    <row r="12" spans="1:18" ht="23.25" customHeight="1">
      <c r="A12" s="423" t="s">
        <v>54</v>
      </c>
      <c r="B12" s="423" t="s">
        <v>55</v>
      </c>
      <c r="C12" s="423" t="s">
        <v>63</v>
      </c>
      <c r="D12" s="424" t="s">
        <v>57</v>
      </c>
      <c r="E12" s="425" t="s">
        <v>64</v>
      </c>
      <c r="F12" s="426">
        <v>330000</v>
      </c>
      <c r="G12" s="426">
        <v>330000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426">
        <v>0</v>
      </c>
      <c r="N12" s="426">
        <v>0</v>
      </c>
      <c r="O12" s="426">
        <v>0</v>
      </c>
      <c r="P12" s="426">
        <v>0</v>
      </c>
      <c r="Q12" s="426">
        <v>0</v>
      </c>
      <c r="R12" s="426">
        <v>0</v>
      </c>
    </row>
    <row r="13" spans="1:18" ht="23.25" customHeight="1">
      <c r="A13" s="423" t="s">
        <v>65</v>
      </c>
      <c r="B13" s="423" t="s">
        <v>66</v>
      </c>
      <c r="C13" s="423" t="s">
        <v>56</v>
      </c>
      <c r="D13" s="424" t="s">
        <v>57</v>
      </c>
      <c r="E13" s="425" t="s">
        <v>67</v>
      </c>
      <c r="F13" s="426">
        <v>295336</v>
      </c>
      <c r="G13" s="426">
        <v>295336</v>
      </c>
      <c r="H13" s="426">
        <v>0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6">
        <v>0</v>
      </c>
      <c r="O13" s="426">
        <v>0</v>
      </c>
      <c r="P13" s="426">
        <v>0</v>
      </c>
      <c r="Q13" s="426">
        <v>0</v>
      </c>
      <c r="R13" s="426">
        <v>0</v>
      </c>
    </row>
    <row r="14" spans="1:18" ht="23.25" customHeight="1">
      <c r="A14" s="423" t="s">
        <v>65</v>
      </c>
      <c r="B14" s="423" t="s">
        <v>66</v>
      </c>
      <c r="C14" s="423" t="s">
        <v>66</v>
      </c>
      <c r="D14" s="424" t="s">
        <v>57</v>
      </c>
      <c r="E14" s="425" t="s">
        <v>68</v>
      </c>
      <c r="F14" s="426">
        <v>253793</v>
      </c>
      <c r="G14" s="426">
        <v>253793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  <c r="Q14" s="426">
        <v>0</v>
      </c>
      <c r="R14" s="426">
        <v>0</v>
      </c>
    </row>
    <row r="15" spans="1:18" ht="23.25" customHeight="1">
      <c r="A15" s="423" t="s">
        <v>65</v>
      </c>
      <c r="B15" s="423" t="s">
        <v>69</v>
      </c>
      <c r="C15" s="423" t="s">
        <v>56</v>
      </c>
      <c r="D15" s="424" t="s">
        <v>57</v>
      </c>
      <c r="E15" s="425" t="s">
        <v>70</v>
      </c>
      <c r="F15" s="426">
        <v>7488</v>
      </c>
      <c r="G15" s="426">
        <v>7488</v>
      </c>
      <c r="H15" s="426">
        <v>0</v>
      </c>
      <c r="I15" s="426">
        <v>0</v>
      </c>
      <c r="J15" s="426">
        <v>0</v>
      </c>
      <c r="K15" s="426">
        <v>0</v>
      </c>
      <c r="L15" s="426">
        <v>0</v>
      </c>
      <c r="M15" s="426">
        <v>0</v>
      </c>
      <c r="N15" s="426">
        <v>0</v>
      </c>
      <c r="O15" s="426">
        <v>0</v>
      </c>
      <c r="P15" s="426">
        <v>0</v>
      </c>
      <c r="Q15" s="426">
        <v>0</v>
      </c>
      <c r="R15" s="426">
        <v>0</v>
      </c>
    </row>
    <row r="16" spans="1:18" ht="23.25" customHeight="1">
      <c r="A16" s="423" t="s">
        <v>65</v>
      </c>
      <c r="B16" s="423" t="s">
        <v>71</v>
      </c>
      <c r="C16" s="423" t="s">
        <v>59</v>
      </c>
      <c r="D16" s="424" t="s">
        <v>57</v>
      </c>
      <c r="E16" s="425" t="s">
        <v>72</v>
      </c>
      <c r="F16" s="426">
        <v>3172</v>
      </c>
      <c r="G16" s="426">
        <v>3172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  <c r="N16" s="426">
        <v>0</v>
      </c>
      <c r="O16" s="426">
        <v>0</v>
      </c>
      <c r="P16" s="426">
        <v>0</v>
      </c>
      <c r="Q16" s="426">
        <v>0</v>
      </c>
      <c r="R16" s="426">
        <v>0</v>
      </c>
    </row>
    <row r="17" spans="1:18" ht="23.25" customHeight="1">
      <c r="A17" s="423" t="s">
        <v>73</v>
      </c>
      <c r="B17" s="423" t="s">
        <v>74</v>
      </c>
      <c r="C17" s="423" t="s">
        <v>56</v>
      </c>
      <c r="D17" s="424" t="s">
        <v>57</v>
      </c>
      <c r="E17" s="425" t="s">
        <v>75</v>
      </c>
      <c r="F17" s="426">
        <v>190345</v>
      </c>
      <c r="G17" s="426">
        <v>190345</v>
      </c>
      <c r="H17" s="426">
        <v>0</v>
      </c>
      <c r="I17" s="426">
        <v>0</v>
      </c>
      <c r="J17" s="426">
        <v>0</v>
      </c>
      <c r="K17" s="426">
        <v>0</v>
      </c>
      <c r="L17" s="426">
        <v>0</v>
      </c>
      <c r="M17" s="426">
        <v>0</v>
      </c>
      <c r="N17" s="426">
        <v>0</v>
      </c>
      <c r="O17" s="426">
        <v>0</v>
      </c>
      <c r="P17" s="426">
        <v>0</v>
      </c>
      <c r="Q17" s="426">
        <v>0</v>
      </c>
      <c r="R17" s="426">
        <v>0</v>
      </c>
    </row>
    <row r="18" spans="1:18" ht="23.25" customHeight="1">
      <c r="A18" s="423" t="s">
        <v>76</v>
      </c>
      <c r="B18" s="423" t="s">
        <v>59</v>
      </c>
      <c r="C18" s="423" t="s">
        <v>56</v>
      </c>
      <c r="D18" s="424" t="s">
        <v>57</v>
      </c>
      <c r="E18" s="425" t="s">
        <v>77</v>
      </c>
      <c r="F18" s="426">
        <v>190345</v>
      </c>
      <c r="G18" s="426">
        <v>190345</v>
      </c>
      <c r="H18" s="426">
        <v>0</v>
      </c>
      <c r="I18" s="426">
        <v>0</v>
      </c>
      <c r="J18" s="426">
        <v>0</v>
      </c>
      <c r="K18" s="426">
        <v>0</v>
      </c>
      <c r="L18" s="426">
        <v>0</v>
      </c>
      <c r="M18" s="426">
        <v>0</v>
      </c>
      <c r="N18" s="426">
        <v>0</v>
      </c>
      <c r="O18" s="426">
        <v>0</v>
      </c>
      <c r="P18" s="426">
        <v>0</v>
      </c>
      <c r="Q18" s="426">
        <v>0</v>
      </c>
      <c r="R18" s="426">
        <v>0</v>
      </c>
    </row>
  </sheetData>
  <sheetProtection formatCells="0" formatColumns="0" formatRows="0"/>
  <mergeCells count="7">
    <mergeCell ref="D4:D5"/>
    <mergeCell ref="E4:E5"/>
    <mergeCell ref="F4:F5"/>
    <mergeCell ref="M4:M5"/>
    <mergeCell ref="N4:N5"/>
    <mergeCell ref="O4:O5"/>
    <mergeCell ref="R4:R5"/>
  </mergeCells>
  <printOptions horizontalCentered="1"/>
  <pageMargins left="0.3937007874015748" right="0.3937007874015748" top="0.3937007874015748" bottom="0.3937007874015748" header="0" footer="0"/>
  <pageSetup fitToHeight="99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66015625" defaultRowHeight="11.25"/>
  <cols>
    <col min="1" max="3" width="7.33203125" style="402" customWidth="1"/>
    <col min="4" max="4" width="11.33203125" style="402" customWidth="1"/>
    <col min="5" max="5" width="49.83203125" style="402" customWidth="1"/>
    <col min="6" max="7" width="19.83203125" style="402" customWidth="1"/>
    <col min="8" max="8" width="18.83203125" style="402" customWidth="1"/>
    <col min="9" max="9" width="15.83203125" style="402" customWidth="1"/>
    <col min="10" max="10" width="16.83203125" style="402" customWidth="1"/>
    <col min="11" max="11" width="20.83203125" style="402" customWidth="1"/>
    <col min="12" max="12" width="18.83203125" style="402" customWidth="1"/>
    <col min="13" max="13" width="17.5" style="402" customWidth="1"/>
    <col min="14" max="245" width="9.66015625" style="402" customWidth="1"/>
    <col min="246" max="16384" width="9.66015625" style="402" customWidth="1"/>
  </cols>
  <sheetData>
    <row r="1" spans="1:13" ht="25.5" customHeight="1">
      <c r="A1" s="403"/>
      <c r="B1" s="403"/>
      <c r="C1" s="404"/>
      <c r="D1" s="405"/>
      <c r="E1" s="406"/>
      <c r="F1" s="407"/>
      <c r="G1" s="407"/>
      <c r="H1" s="407"/>
      <c r="I1" s="427"/>
      <c r="J1" s="407"/>
      <c r="K1" s="407"/>
      <c r="L1" s="407"/>
      <c r="M1" s="428" t="s">
        <v>78</v>
      </c>
    </row>
    <row r="2" spans="1:13" ht="21.75" customHeight="1">
      <c r="A2" s="408" t="s">
        <v>79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 ht="20.25" customHeight="1">
      <c r="A3" s="409" t="s">
        <v>2</v>
      </c>
      <c r="B3"/>
      <c r="C3"/>
      <c r="D3"/>
      <c r="E3"/>
      <c r="F3" s="407"/>
      <c r="G3" s="410"/>
      <c r="H3" s="410"/>
      <c r="I3" s="410"/>
      <c r="J3" s="410"/>
      <c r="K3" s="410"/>
      <c r="L3" s="410"/>
      <c r="M3" s="428" t="s">
        <v>3</v>
      </c>
    </row>
    <row r="4" spans="1:14" ht="25.5" customHeight="1">
      <c r="A4" s="411" t="s">
        <v>42</v>
      </c>
      <c r="B4" s="412"/>
      <c r="C4" s="412"/>
      <c r="D4" s="413" t="s">
        <v>43</v>
      </c>
      <c r="E4" s="413" t="s">
        <v>44</v>
      </c>
      <c r="F4" s="413" t="s">
        <v>45</v>
      </c>
      <c r="G4" s="414" t="s">
        <v>80</v>
      </c>
      <c r="H4" s="414"/>
      <c r="I4" s="414"/>
      <c r="J4" s="429"/>
      <c r="K4" s="430" t="s">
        <v>81</v>
      </c>
      <c r="L4" s="414"/>
      <c r="M4" s="429"/>
      <c r="N4" s="431"/>
    </row>
    <row r="5" spans="1:14" ht="28.5" customHeight="1">
      <c r="A5" s="415" t="s">
        <v>46</v>
      </c>
      <c r="B5" s="416" t="s">
        <v>47</v>
      </c>
      <c r="C5" s="416" t="s">
        <v>48</v>
      </c>
      <c r="D5" s="413"/>
      <c r="E5" s="413"/>
      <c r="F5" s="413"/>
      <c r="G5" s="417" t="s">
        <v>17</v>
      </c>
      <c r="H5" s="413" t="s">
        <v>82</v>
      </c>
      <c r="I5" s="413" t="s">
        <v>83</v>
      </c>
      <c r="J5" s="413" t="s">
        <v>84</v>
      </c>
      <c r="K5" s="413" t="s">
        <v>17</v>
      </c>
      <c r="L5" s="413" t="s">
        <v>85</v>
      </c>
      <c r="M5" s="413" t="s">
        <v>86</v>
      </c>
      <c r="N5" s="431"/>
    </row>
    <row r="6" spans="1:14" ht="20.25" customHeight="1">
      <c r="A6" s="418" t="s">
        <v>51</v>
      </c>
      <c r="B6" s="419" t="s">
        <v>51</v>
      </c>
      <c r="C6" s="419" t="s">
        <v>51</v>
      </c>
      <c r="D6" s="420" t="s">
        <v>51</v>
      </c>
      <c r="E6" s="421" t="s">
        <v>51</v>
      </c>
      <c r="F6" s="420">
        <v>1</v>
      </c>
      <c r="G6" s="422">
        <v>2</v>
      </c>
      <c r="H6" s="420">
        <v>3</v>
      </c>
      <c r="I6" s="422">
        <v>4</v>
      </c>
      <c r="J6" s="420">
        <v>5</v>
      </c>
      <c r="K6" s="422">
        <v>6</v>
      </c>
      <c r="L6" s="420">
        <v>7</v>
      </c>
      <c r="M6" s="422">
        <v>8</v>
      </c>
      <c r="N6" s="431"/>
    </row>
    <row r="7" spans="1:20" s="401" customFormat="1" ht="21" customHeight="1">
      <c r="A7" s="423"/>
      <c r="B7" s="423"/>
      <c r="C7" s="423"/>
      <c r="D7" s="424"/>
      <c r="E7" s="425" t="s">
        <v>9</v>
      </c>
      <c r="F7" s="426">
        <f aca="true" t="shared" si="0" ref="F7:M7">F8</f>
        <v>4305452</v>
      </c>
      <c r="G7" s="426">
        <f t="shared" si="0"/>
        <v>3975452</v>
      </c>
      <c r="H7" s="426">
        <f t="shared" si="0"/>
        <v>3282179</v>
      </c>
      <c r="I7" s="426">
        <f t="shared" si="0"/>
        <v>415289</v>
      </c>
      <c r="J7" s="426">
        <f t="shared" si="0"/>
        <v>277984</v>
      </c>
      <c r="K7" s="426">
        <f t="shared" si="0"/>
        <v>330000</v>
      </c>
      <c r="L7" s="426">
        <f t="shared" si="0"/>
        <v>330000</v>
      </c>
      <c r="M7" s="426">
        <f t="shared" si="0"/>
        <v>0</v>
      </c>
      <c r="N7" s="432"/>
      <c r="O7" s="433"/>
      <c r="P7" s="433"/>
      <c r="Q7" s="433"/>
      <c r="R7" s="433"/>
      <c r="S7" s="433"/>
      <c r="T7" s="433"/>
    </row>
    <row r="8" spans="1:14" ht="21" customHeight="1">
      <c r="A8" s="423"/>
      <c r="B8" s="423"/>
      <c r="C8" s="423"/>
      <c r="D8" s="424" t="s">
        <v>52</v>
      </c>
      <c r="E8" s="425" t="s">
        <v>53</v>
      </c>
      <c r="F8" s="426">
        <f aca="true" t="shared" si="1" ref="F8:M8">SUM(F9:F18)</f>
        <v>4305452</v>
      </c>
      <c r="G8" s="426">
        <f t="shared" si="1"/>
        <v>3975452</v>
      </c>
      <c r="H8" s="426">
        <f t="shared" si="1"/>
        <v>3282179</v>
      </c>
      <c r="I8" s="426">
        <f t="shared" si="1"/>
        <v>415289</v>
      </c>
      <c r="J8" s="426">
        <f t="shared" si="1"/>
        <v>277984</v>
      </c>
      <c r="K8" s="426">
        <f t="shared" si="1"/>
        <v>330000</v>
      </c>
      <c r="L8" s="426">
        <f t="shared" si="1"/>
        <v>330000</v>
      </c>
      <c r="M8" s="426">
        <f t="shared" si="1"/>
        <v>0</v>
      </c>
      <c r="N8" s="431"/>
    </row>
    <row r="9" spans="1:13" ht="21" customHeight="1">
      <c r="A9" s="423" t="s">
        <v>54</v>
      </c>
      <c r="B9" s="423" t="s">
        <v>55</v>
      </c>
      <c r="C9" s="423" t="s">
        <v>56</v>
      </c>
      <c r="D9" s="424" t="s">
        <v>57</v>
      </c>
      <c r="E9" s="425" t="s">
        <v>58</v>
      </c>
      <c r="F9" s="426">
        <v>2052491</v>
      </c>
      <c r="G9" s="426">
        <v>2052491</v>
      </c>
      <c r="H9" s="426">
        <v>1720731</v>
      </c>
      <c r="I9" s="426">
        <v>331760</v>
      </c>
      <c r="J9" s="426">
        <v>0</v>
      </c>
      <c r="K9" s="426">
        <v>0</v>
      </c>
      <c r="L9" s="426">
        <v>0</v>
      </c>
      <c r="M9" s="426">
        <v>0</v>
      </c>
    </row>
    <row r="10" spans="1:13" ht="21" customHeight="1">
      <c r="A10" s="423" t="s">
        <v>54</v>
      </c>
      <c r="B10" s="423" t="s">
        <v>55</v>
      </c>
      <c r="C10" s="423" t="s">
        <v>59</v>
      </c>
      <c r="D10" s="424" t="s">
        <v>57</v>
      </c>
      <c r="E10" s="425" t="s">
        <v>60</v>
      </c>
      <c r="F10" s="426">
        <v>923793</v>
      </c>
      <c r="G10" s="426">
        <v>923793</v>
      </c>
      <c r="H10" s="426">
        <v>923793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</row>
    <row r="11" spans="1:13" ht="21" customHeight="1">
      <c r="A11" s="423" t="s">
        <v>54</v>
      </c>
      <c r="B11" s="423" t="s">
        <v>55</v>
      </c>
      <c r="C11" s="423" t="s">
        <v>61</v>
      </c>
      <c r="D11" s="424" t="s">
        <v>57</v>
      </c>
      <c r="E11" s="425" t="s">
        <v>62</v>
      </c>
      <c r="F11" s="426">
        <v>58689</v>
      </c>
      <c r="G11" s="426">
        <v>58689</v>
      </c>
      <c r="H11" s="426">
        <v>0</v>
      </c>
      <c r="I11" s="426">
        <v>58689</v>
      </c>
      <c r="J11" s="426">
        <v>0</v>
      </c>
      <c r="K11" s="426">
        <v>0</v>
      </c>
      <c r="L11" s="426">
        <v>0</v>
      </c>
      <c r="M11" s="426">
        <v>0</v>
      </c>
    </row>
    <row r="12" spans="1:13" ht="21" customHeight="1">
      <c r="A12" s="423" t="s">
        <v>54</v>
      </c>
      <c r="B12" s="423" t="s">
        <v>55</v>
      </c>
      <c r="C12" s="423" t="s">
        <v>63</v>
      </c>
      <c r="D12" s="424" t="s">
        <v>57</v>
      </c>
      <c r="E12" s="425" t="s">
        <v>64</v>
      </c>
      <c r="F12" s="426">
        <v>330000</v>
      </c>
      <c r="G12" s="426">
        <v>0</v>
      </c>
      <c r="H12" s="426">
        <v>0</v>
      </c>
      <c r="I12" s="426">
        <v>0</v>
      </c>
      <c r="J12" s="426">
        <v>0</v>
      </c>
      <c r="K12" s="426">
        <v>330000</v>
      </c>
      <c r="L12" s="426">
        <v>330000</v>
      </c>
      <c r="M12" s="426">
        <v>0</v>
      </c>
    </row>
    <row r="13" spans="1:13" ht="21" customHeight="1">
      <c r="A13" s="423" t="s">
        <v>65</v>
      </c>
      <c r="B13" s="423" t="s">
        <v>66</v>
      </c>
      <c r="C13" s="423" t="s">
        <v>56</v>
      </c>
      <c r="D13" s="424" t="s">
        <v>57</v>
      </c>
      <c r="E13" s="425" t="s">
        <v>67</v>
      </c>
      <c r="F13" s="426">
        <v>295336</v>
      </c>
      <c r="G13" s="426">
        <v>295336</v>
      </c>
      <c r="H13" s="426">
        <v>0</v>
      </c>
      <c r="I13" s="426">
        <v>24840</v>
      </c>
      <c r="J13" s="426">
        <v>270496</v>
      </c>
      <c r="K13" s="426">
        <v>0</v>
      </c>
      <c r="L13" s="426">
        <v>0</v>
      </c>
      <c r="M13" s="426">
        <v>0</v>
      </c>
    </row>
    <row r="14" spans="1:13" ht="21" customHeight="1">
      <c r="A14" s="423" t="s">
        <v>65</v>
      </c>
      <c r="B14" s="423" t="s">
        <v>66</v>
      </c>
      <c r="C14" s="423" t="s">
        <v>66</v>
      </c>
      <c r="D14" s="424" t="s">
        <v>57</v>
      </c>
      <c r="E14" s="425" t="s">
        <v>68</v>
      </c>
      <c r="F14" s="426">
        <v>253793</v>
      </c>
      <c r="G14" s="426">
        <v>253793</v>
      </c>
      <c r="H14" s="426">
        <v>253793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</row>
    <row r="15" spans="1:13" ht="21" customHeight="1">
      <c r="A15" s="423" t="s">
        <v>65</v>
      </c>
      <c r="B15" s="423" t="s">
        <v>69</v>
      </c>
      <c r="C15" s="423" t="s">
        <v>56</v>
      </c>
      <c r="D15" s="424" t="s">
        <v>57</v>
      </c>
      <c r="E15" s="425" t="s">
        <v>70</v>
      </c>
      <c r="F15" s="426">
        <v>7488</v>
      </c>
      <c r="G15" s="426">
        <v>7488</v>
      </c>
      <c r="H15" s="426">
        <v>0</v>
      </c>
      <c r="I15" s="426">
        <v>0</v>
      </c>
      <c r="J15" s="426">
        <v>7488</v>
      </c>
      <c r="K15" s="426">
        <v>0</v>
      </c>
      <c r="L15" s="426">
        <v>0</v>
      </c>
      <c r="M15" s="426">
        <v>0</v>
      </c>
    </row>
    <row r="16" spans="1:13" ht="21" customHeight="1">
      <c r="A16" s="423" t="s">
        <v>65</v>
      </c>
      <c r="B16" s="423" t="s">
        <v>71</v>
      </c>
      <c r="C16" s="423" t="s">
        <v>59</v>
      </c>
      <c r="D16" s="424" t="s">
        <v>57</v>
      </c>
      <c r="E16" s="425" t="s">
        <v>72</v>
      </c>
      <c r="F16" s="426">
        <v>3172</v>
      </c>
      <c r="G16" s="426">
        <v>3172</v>
      </c>
      <c r="H16" s="426">
        <v>3172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</row>
    <row r="17" spans="1:13" ht="21" customHeight="1">
      <c r="A17" s="423" t="s">
        <v>73</v>
      </c>
      <c r="B17" s="423" t="s">
        <v>74</v>
      </c>
      <c r="C17" s="423" t="s">
        <v>56</v>
      </c>
      <c r="D17" s="424" t="s">
        <v>57</v>
      </c>
      <c r="E17" s="425" t="s">
        <v>75</v>
      </c>
      <c r="F17" s="426">
        <v>190345</v>
      </c>
      <c r="G17" s="426">
        <v>190345</v>
      </c>
      <c r="H17" s="426">
        <v>190345</v>
      </c>
      <c r="I17" s="426">
        <v>0</v>
      </c>
      <c r="J17" s="426">
        <v>0</v>
      </c>
      <c r="K17" s="426">
        <v>0</v>
      </c>
      <c r="L17" s="426">
        <v>0</v>
      </c>
      <c r="M17" s="426">
        <v>0</v>
      </c>
    </row>
    <row r="18" spans="1:13" ht="21" customHeight="1">
      <c r="A18" s="423" t="s">
        <v>76</v>
      </c>
      <c r="B18" s="423" t="s">
        <v>59</v>
      </c>
      <c r="C18" s="423" t="s">
        <v>56</v>
      </c>
      <c r="D18" s="424" t="s">
        <v>57</v>
      </c>
      <c r="E18" s="425" t="s">
        <v>77</v>
      </c>
      <c r="F18" s="426">
        <v>190345</v>
      </c>
      <c r="G18" s="426">
        <v>190345</v>
      </c>
      <c r="H18" s="426">
        <v>190345</v>
      </c>
      <c r="I18" s="426">
        <v>0</v>
      </c>
      <c r="J18" s="426">
        <v>0</v>
      </c>
      <c r="K18" s="426">
        <v>0</v>
      </c>
      <c r="L18" s="426">
        <v>0</v>
      </c>
      <c r="M18" s="426">
        <v>0</v>
      </c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1" right="0.71" top="0.47" bottom="0.47" header="0" footer="0"/>
  <pageSetup fitToHeight="99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3">
      <selection activeCell="A1" sqref="A1"/>
    </sheetView>
  </sheetViews>
  <sheetFormatPr defaultColWidth="9.33203125" defaultRowHeight="11.25"/>
  <cols>
    <col min="1" max="1" width="9.16015625" style="0" customWidth="1"/>
    <col min="2" max="2" width="9.66015625" style="0" customWidth="1"/>
    <col min="3" max="3" width="15.83203125" style="0" customWidth="1"/>
    <col min="4" max="4" width="10.16015625" style="0" customWidth="1"/>
    <col min="5" max="5" width="9.83203125" style="0" customWidth="1"/>
    <col min="6" max="6" width="16.33203125" style="0" customWidth="1"/>
    <col min="7" max="7" width="16.83203125" style="0" customWidth="1"/>
    <col min="8" max="11" width="17.5" style="0" customWidth="1"/>
    <col min="12" max="14" width="17" style="0" customWidth="1"/>
  </cols>
  <sheetData>
    <row r="1" ht="12.75" customHeight="1">
      <c r="N1" s="397" t="s">
        <v>87</v>
      </c>
    </row>
    <row r="2" spans="1:14" ht="22.5" customHeight="1">
      <c r="A2" s="387" t="s">
        <v>88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15" customHeight="1">
      <c r="A3" s="60" t="s">
        <v>2</v>
      </c>
      <c r="N3" s="397" t="s">
        <v>3</v>
      </c>
    </row>
    <row r="4" spans="1:14" ht="20.25" customHeight="1">
      <c r="A4" s="389" t="s">
        <v>89</v>
      </c>
      <c r="B4" s="389"/>
      <c r="C4" s="389"/>
      <c r="D4" s="389" t="s">
        <v>90</v>
      </c>
      <c r="E4" s="389"/>
      <c r="F4" s="389"/>
      <c r="G4" s="390" t="s">
        <v>9</v>
      </c>
      <c r="H4" s="391" t="s">
        <v>80</v>
      </c>
      <c r="I4" s="398"/>
      <c r="J4" s="398"/>
      <c r="K4" s="399"/>
      <c r="L4" s="391" t="s">
        <v>81</v>
      </c>
      <c r="M4" s="398"/>
      <c r="N4" s="399"/>
    </row>
    <row r="5" spans="1:14" ht="30.75" customHeight="1">
      <c r="A5" s="389" t="s">
        <v>46</v>
      </c>
      <c r="B5" s="389" t="s">
        <v>47</v>
      </c>
      <c r="C5" s="389" t="s">
        <v>91</v>
      </c>
      <c r="D5" s="389" t="s">
        <v>46</v>
      </c>
      <c r="E5" s="389" t="s">
        <v>47</v>
      </c>
      <c r="F5" s="389" t="s">
        <v>91</v>
      </c>
      <c r="G5" s="392"/>
      <c r="H5" s="389" t="s">
        <v>17</v>
      </c>
      <c r="I5" s="389" t="s">
        <v>82</v>
      </c>
      <c r="J5" s="400" t="s">
        <v>92</v>
      </c>
      <c r="K5" s="389" t="s">
        <v>93</v>
      </c>
      <c r="L5" s="389" t="s">
        <v>17</v>
      </c>
      <c r="M5" s="389" t="s">
        <v>85</v>
      </c>
      <c r="N5" s="389" t="s">
        <v>86</v>
      </c>
    </row>
    <row r="6" spans="1:14" ht="30.75" customHeight="1">
      <c r="A6" s="389" t="s">
        <v>51</v>
      </c>
      <c r="B6" s="389" t="s">
        <v>51</v>
      </c>
      <c r="C6" s="389" t="s">
        <v>51</v>
      </c>
      <c r="D6" s="389" t="s">
        <v>51</v>
      </c>
      <c r="E6" s="389" t="s">
        <v>51</v>
      </c>
      <c r="F6" s="389" t="s">
        <v>51</v>
      </c>
      <c r="G6" s="392">
        <v>1</v>
      </c>
      <c r="H6" s="389">
        <v>2</v>
      </c>
      <c r="I6" s="392">
        <v>3</v>
      </c>
      <c r="J6" s="389">
        <v>4</v>
      </c>
      <c r="K6" s="392">
        <v>5</v>
      </c>
      <c r="L6" s="389">
        <v>6</v>
      </c>
      <c r="M6" s="392">
        <v>7</v>
      </c>
      <c r="N6" s="389">
        <v>8</v>
      </c>
    </row>
    <row r="7" spans="1:14" s="139" customFormat="1" ht="20.25" customHeight="1">
      <c r="A7" s="393" t="s">
        <v>9</v>
      </c>
      <c r="B7" s="394"/>
      <c r="C7" s="394"/>
      <c r="D7" s="395"/>
      <c r="E7" s="395"/>
      <c r="F7" s="395"/>
      <c r="G7" s="396">
        <f aca="true" t="shared" si="0" ref="G7:N8">G8</f>
        <v>4305452</v>
      </c>
      <c r="H7" s="396">
        <f t="shared" si="0"/>
        <v>3975452</v>
      </c>
      <c r="I7" s="396">
        <f t="shared" si="0"/>
        <v>3282179</v>
      </c>
      <c r="J7" s="396">
        <f t="shared" si="0"/>
        <v>277984</v>
      </c>
      <c r="K7" s="396">
        <f t="shared" si="0"/>
        <v>415289</v>
      </c>
      <c r="L7" s="396">
        <f t="shared" si="0"/>
        <v>330000</v>
      </c>
      <c r="M7" s="396">
        <f t="shared" si="0"/>
        <v>330000</v>
      </c>
      <c r="N7" s="396">
        <f t="shared" si="0"/>
        <v>0</v>
      </c>
    </row>
    <row r="8" spans="1:14" ht="20.25" customHeight="1">
      <c r="A8" s="394">
        <v>130</v>
      </c>
      <c r="B8" s="394" t="s">
        <v>94</v>
      </c>
      <c r="C8" s="394"/>
      <c r="D8" s="395"/>
      <c r="E8" s="395"/>
      <c r="F8" s="395"/>
      <c r="G8" s="396">
        <f t="shared" si="0"/>
        <v>4305452</v>
      </c>
      <c r="H8" s="396">
        <f t="shared" si="0"/>
        <v>3975452</v>
      </c>
      <c r="I8" s="396">
        <f t="shared" si="0"/>
        <v>3282179</v>
      </c>
      <c r="J8" s="396">
        <f t="shared" si="0"/>
        <v>277984</v>
      </c>
      <c r="K8" s="396">
        <f t="shared" si="0"/>
        <v>415289</v>
      </c>
      <c r="L8" s="396">
        <f t="shared" si="0"/>
        <v>330000</v>
      </c>
      <c r="M8" s="396">
        <f t="shared" si="0"/>
        <v>330000</v>
      </c>
      <c r="N8" s="396">
        <f t="shared" si="0"/>
        <v>0</v>
      </c>
    </row>
    <row r="9" spans="1:14" ht="20.25" customHeight="1">
      <c r="A9" s="394">
        <v>130001</v>
      </c>
      <c r="B9" s="394" t="s">
        <v>95</v>
      </c>
      <c r="C9" s="394"/>
      <c r="D9" s="395"/>
      <c r="E9" s="395"/>
      <c r="F9" s="395"/>
      <c r="G9" s="396">
        <f aca="true" t="shared" si="1" ref="G9:N9">SUM(G10:G30)</f>
        <v>4305452</v>
      </c>
      <c r="H9" s="396">
        <f t="shared" si="1"/>
        <v>3975452</v>
      </c>
      <c r="I9" s="396">
        <f t="shared" si="1"/>
        <v>3282179</v>
      </c>
      <c r="J9" s="396">
        <f t="shared" si="1"/>
        <v>277984</v>
      </c>
      <c r="K9" s="396">
        <f t="shared" si="1"/>
        <v>415289</v>
      </c>
      <c r="L9" s="396">
        <f t="shared" si="1"/>
        <v>330000</v>
      </c>
      <c r="M9" s="396">
        <f t="shared" si="1"/>
        <v>330000</v>
      </c>
      <c r="N9" s="396">
        <f t="shared" si="1"/>
        <v>0</v>
      </c>
    </row>
    <row r="10" spans="1:14" ht="20.25" customHeight="1">
      <c r="A10" s="394">
        <v>301</v>
      </c>
      <c r="B10" s="394">
        <v>30101</v>
      </c>
      <c r="C10" s="394" t="s">
        <v>96</v>
      </c>
      <c r="D10" s="395" t="s">
        <v>97</v>
      </c>
      <c r="E10" s="395" t="s">
        <v>98</v>
      </c>
      <c r="F10" s="395" t="s">
        <v>99</v>
      </c>
      <c r="G10" s="396">
        <v>923793</v>
      </c>
      <c r="H10" s="396">
        <v>923793</v>
      </c>
      <c r="I10" s="396">
        <v>923793</v>
      </c>
      <c r="J10" s="396">
        <v>0</v>
      </c>
      <c r="K10" s="396">
        <v>0</v>
      </c>
      <c r="L10" s="396">
        <v>0</v>
      </c>
      <c r="M10" s="396">
        <v>0</v>
      </c>
      <c r="N10" s="396">
        <v>0</v>
      </c>
    </row>
    <row r="11" spans="1:14" ht="20.25" customHeight="1">
      <c r="A11" s="394">
        <v>301</v>
      </c>
      <c r="B11" s="394">
        <v>30102</v>
      </c>
      <c r="C11" s="394" t="s">
        <v>100</v>
      </c>
      <c r="D11" s="395" t="s">
        <v>97</v>
      </c>
      <c r="E11" s="395" t="s">
        <v>98</v>
      </c>
      <c r="F11" s="395" t="s">
        <v>99</v>
      </c>
      <c r="G11" s="396">
        <v>1243515</v>
      </c>
      <c r="H11" s="396">
        <v>1243515</v>
      </c>
      <c r="I11" s="396">
        <v>1243515</v>
      </c>
      <c r="J11" s="396">
        <v>0</v>
      </c>
      <c r="K11" s="396">
        <v>0</v>
      </c>
      <c r="L11" s="396">
        <v>0</v>
      </c>
      <c r="M11" s="396">
        <v>0</v>
      </c>
      <c r="N11" s="396">
        <v>0</v>
      </c>
    </row>
    <row r="12" spans="1:14" ht="20.25" customHeight="1">
      <c r="A12" s="394">
        <v>301</v>
      </c>
      <c r="B12" s="394">
        <v>30103</v>
      </c>
      <c r="C12" s="394" t="s">
        <v>101</v>
      </c>
      <c r="D12" s="395" t="s">
        <v>97</v>
      </c>
      <c r="E12" s="395" t="s">
        <v>98</v>
      </c>
      <c r="F12" s="395" t="s">
        <v>99</v>
      </c>
      <c r="G12" s="396">
        <v>477216</v>
      </c>
      <c r="H12" s="396">
        <v>477216</v>
      </c>
      <c r="I12" s="396">
        <v>477216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</row>
    <row r="13" spans="1:14" ht="20.25" customHeight="1">
      <c r="A13" s="394">
        <v>301</v>
      </c>
      <c r="B13" s="394">
        <v>30108</v>
      </c>
      <c r="C13" s="394" t="s">
        <v>102</v>
      </c>
      <c r="D13" s="395" t="s">
        <v>97</v>
      </c>
      <c r="E13" s="395" t="s">
        <v>103</v>
      </c>
      <c r="F13" s="395" t="s">
        <v>104</v>
      </c>
      <c r="G13" s="396">
        <v>253793</v>
      </c>
      <c r="H13" s="396">
        <v>253793</v>
      </c>
      <c r="I13" s="396">
        <v>253793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</row>
    <row r="14" spans="1:14" ht="20.25" customHeight="1">
      <c r="A14" s="394">
        <v>301</v>
      </c>
      <c r="B14" s="394">
        <v>30110</v>
      </c>
      <c r="C14" s="394" t="s">
        <v>105</v>
      </c>
      <c r="D14" s="395" t="s">
        <v>97</v>
      </c>
      <c r="E14" s="395" t="s">
        <v>103</v>
      </c>
      <c r="F14" s="395" t="s">
        <v>104</v>
      </c>
      <c r="G14" s="396">
        <v>190345</v>
      </c>
      <c r="H14" s="396">
        <v>190345</v>
      </c>
      <c r="I14" s="396">
        <v>190345</v>
      </c>
      <c r="J14" s="396">
        <v>0</v>
      </c>
      <c r="K14" s="396">
        <v>0</v>
      </c>
      <c r="L14" s="396">
        <v>0</v>
      </c>
      <c r="M14" s="396">
        <v>0</v>
      </c>
      <c r="N14" s="396">
        <v>0</v>
      </c>
    </row>
    <row r="15" spans="1:14" ht="20.25" customHeight="1">
      <c r="A15" s="394">
        <v>301</v>
      </c>
      <c r="B15" s="394">
        <v>30112</v>
      </c>
      <c r="C15" s="394" t="s">
        <v>106</v>
      </c>
      <c r="D15" s="395" t="s">
        <v>97</v>
      </c>
      <c r="E15" s="395" t="s">
        <v>103</v>
      </c>
      <c r="F15" s="395" t="s">
        <v>104</v>
      </c>
      <c r="G15" s="396">
        <v>3172</v>
      </c>
      <c r="H15" s="396">
        <v>3172</v>
      </c>
      <c r="I15" s="396">
        <v>3172</v>
      </c>
      <c r="J15" s="396">
        <v>0</v>
      </c>
      <c r="K15" s="396">
        <v>0</v>
      </c>
      <c r="L15" s="396">
        <v>0</v>
      </c>
      <c r="M15" s="396">
        <v>0</v>
      </c>
      <c r="N15" s="396">
        <v>0</v>
      </c>
    </row>
    <row r="16" spans="1:14" ht="20.25" customHeight="1">
      <c r="A16" s="394">
        <v>301</v>
      </c>
      <c r="B16" s="394">
        <v>30113</v>
      </c>
      <c r="C16" s="394" t="s">
        <v>107</v>
      </c>
      <c r="D16" s="395" t="s">
        <v>97</v>
      </c>
      <c r="E16" s="395" t="s">
        <v>108</v>
      </c>
      <c r="F16" s="395" t="s">
        <v>107</v>
      </c>
      <c r="G16" s="396">
        <v>190345</v>
      </c>
      <c r="H16" s="396">
        <v>190345</v>
      </c>
      <c r="I16" s="396">
        <v>190345</v>
      </c>
      <c r="J16" s="396">
        <v>0</v>
      </c>
      <c r="K16" s="396">
        <v>0</v>
      </c>
      <c r="L16" s="396">
        <v>0</v>
      </c>
      <c r="M16" s="396">
        <v>0</v>
      </c>
      <c r="N16" s="396">
        <v>0</v>
      </c>
    </row>
    <row r="17" spans="1:14" ht="20.25" customHeight="1">
      <c r="A17" s="394">
        <v>302</v>
      </c>
      <c r="B17" s="394">
        <v>30201</v>
      </c>
      <c r="C17" s="394" t="s">
        <v>109</v>
      </c>
      <c r="D17" s="395" t="s">
        <v>110</v>
      </c>
      <c r="E17" s="395" t="s">
        <v>111</v>
      </c>
      <c r="F17" s="395" t="s">
        <v>112</v>
      </c>
      <c r="G17" s="396">
        <v>69500</v>
      </c>
      <c r="H17" s="396">
        <v>69500</v>
      </c>
      <c r="I17" s="396">
        <v>0</v>
      </c>
      <c r="J17" s="396">
        <v>0</v>
      </c>
      <c r="K17" s="396">
        <v>69500</v>
      </c>
      <c r="L17" s="396">
        <v>0</v>
      </c>
      <c r="M17" s="396">
        <v>0</v>
      </c>
      <c r="N17" s="396">
        <v>0</v>
      </c>
    </row>
    <row r="18" spans="1:14" ht="20.25" customHeight="1">
      <c r="A18" s="394">
        <v>302</v>
      </c>
      <c r="B18" s="394">
        <v>30202</v>
      </c>
      <c r="C18" s="394" t="s">
        <v>113</v>
      </c>
      <c r="D18" s="395" t="s">
        <v>110</v>
      </c>
      <c r="E18" s="395" t="s">
        <v>111</v>
      </c>
      <c r="F18" s="395" t="s">
        <v>112</v>
      </c>
      <c r="G18" s="396">
        <v>10000</v>
      </c>
      <c r="H18" s="396">
        <v>10000</v>
      </c>
      <c r="I18" s="396">
        <v>0</v>
      </c>
      <c r="J18" s="396">
        <v>0</v>
      </c>
      <c r="K18" s="396">
        <v>10000</v>
      </c>
      <c r="L18" s="396">
        <v>0</v>
      </c>
      <c r="M18" s="396">
        <v>0</v>
      </c>
      <c r="N18" s="396">
        <v>0</v>
      </c>
    </row>
    <row r="19" spans="1:14" ht="20.25" customHeight="1">
      <c r="A19" s="394">
        <v>302</v>
      </c>
      <c r="B19" s="394">
        <v>30205</v>
      </c>
      <c r="C19" s="394" t="s">
        <v>114</v>
      </c>
      <c r="D19" s="395" t="s">
        <v>110</v>
      </c>
      <c r="E19" s="395" t="s">
        <v>111</v>
      </c>
      <c r="F19" s="395" t="s">
        <v>112</v>
      </c>
      <c r="G19" s="396">
        <v>12000</v>
      </c>
      <c r="H19" s="396">
        <v>12000</v>
      </c>
      <c r="I19" s="396">
        <v>0</v>
      </c>
      <c r="J19" s="396">
        <v>0</v>
      </c>
      <c r="K19" s="396">
        <v>12000</v>
      </c>
      <c r="L19" s="396">
        <v>0</v>
      </c>
      <c r="M19" s="396">
        <v>0</v>
      </c>
      <c r="N19" s="396">
        <v>0</v>
      </c>
    </row>
    <row r="20" spans="1:14" ht="20.25" customHeight="1">
      <c r="A20" s="394">
        <v>302</v>
      </c>
      <c r="B20" s="394">
        <v>30206</v>
      </c>
      <c r="C20" s="394" t="s">
        <v>115</v>
      </c>
      <c r="D20" s="395" t="s">
        <v>110</v>
      </c>
      <c r="E20" s="395" t="s">
        <v>111</v>
      </c>
      <c r="F20" s="395" t="s">
        <v>112</v>
      </c>
      <c r="G20" s="396">
        <v>17500</v>
      </c>
      <c r="H20" s="396">
        <v>17500</v>
      </c>
      <c r="I20" s="396">
        <v>0</v>
      </c>
      <c r="J20" s="396">
        <v>0</v>
      </c>
      <c r="K20" s="396">
        <v>17500</v>
      </c>
      <c r="L20" s="396">
        <v>0</v>
      </c>
      <c r="M20" s="396">
        <v>0</v>
      </c>
      <c r="N20" s="396">
        <v>0</v>
      </c>
    </row>
    <row r="21" spans="1:14" ht="20.25" customHeight="1">
      <c r="A21" s="394">
        <v>302</v>
      </c>
      <c r="B21" s="394">
        <v>30207</v>
      </c>
      <c r="C21" s="394" t="s">
        <v>116</v>
      </c>
      <c r="D21" s="395" t="s">
        <v>110</v>
      </c>
      <c r="E21" s="395" t="s">
        <v>111</v>
      </c>
      <c r="F21" s="395" t="s">
        <v>112</v>
      </c>
      <c r="G21" s="396">
        <v>9320</v>
      </c>
      <c r="H21" s="396">
        <v>9320</v>
      </c>
      <c r="I21" s="396">
        <v>0</v>
      </c>
      <c r="J21" s="396">
        <v>0</v>
      </c>
      <c r="K21" s="396">
        <v>9320</v>
      </c>
      <c r="L21" s="396">
        <v>0</v>
      </c>
      <c r="M21" s="396">
        <v>0</v>
      </c>
      <c r="N21" s="396">
        <v>0</v>
      </c>
    </row>
    <row r="22" spans="1:14" ht="20.25" customHeight="1">
      <c r="A22" s="394">
        <v>302</v>
      </c>
      <c r="B22" s="394">
        <v>30211</v>
      </c>
      <c r="C22" s="394" t="s">
        <v>117</v>
      </c>
      <c r="D22" s="395" t="s">
        <v>110</v>
      </c>
      <c r="E22" s="395" t="s">
        <v>111</v>
      </c>
      <c r="F22" s="395" t="s">
        <v>112</v>
      </c>
      <c r="G22" s="396">
        <v>20000</v>
      </c>
      <c r="H22" s="396">
        <v>20000</v>
      </c>
      <c r="I22" s="396">
        <v>0</v>
      </c>
      <c r="J22" s="396">
        <v>0</v>
      </c>
      <c r="K22" s="396">
        <v>20000</v>
      </c>
      <c r="L22" s="396">
        <v>0</v>
      </c>
      <c r="M22" s="396">
        <v>0</v>
      </c>
      <c r="N22" s="396">
        <v>0</v>
      </c>
    </row>
    <row r="23" spans="1:14" ht="20.25" customHeight="1">
      <c r="A23" s="394">
        <v>302</v>
      </c>
      <c r="B23" s="394">
        <v>30215</v>
      </c>
      <c r="C23" s="394" t="s">
        <v>118</v>
      </c>
      <c r="D23" s="395" t="s">
        <v>110</v>
      </c>
      <c r="E23" s="395" t="s">
        <v>119</v>
      </c>
      <c r="F23" s="395" t="s">
        <v>118</v>
      </c>
      <c r="G23" s="396">
        <v>3000</v>
      </c>
      <c r="H23" s="396">
        <v>3000</v>
      </c>
      <c r="I23" s="396">
        <v>0</v>
      </c>
      <c r="J23" s="396">
        <v>0</v>
      </c>
      <c r="K23" s="396">
        <v>3000</v>
      </c>
      <c r="L23" s="396">
        <v>0</v>
      </c>
      <c r="M23" s="396">
        <v>0</v>
      </c>
      <c r="N23" s="396">
        <v>0</v>
      </c>
    </row>
    <row r="24" spans="1:14" ht="20.25" customHeight="1">
      <c r="A24" s="394">
        <v>302</v>
      </c>
      <c r="B24" s="394">
        <v>30228</v>
      </c>
      <c r="C24" s="394" t="s">
        <v>120</v>
      </c>
      <c r="D24" s="395" t="s">
        <v>110</v>
      </c>
      <c r="E24" s="395" t="s">
        <v>111</v>
      </c>
      <c r="F24" s="395" t="s">
        <v>112</v>
      </c>
      <c r="G24" s="396">
        <v>19034</v>
      </c>
      <c r="H24" s="396">
        <v>19034</v>
      </c>
      <c r="I24" s="396">
        <v>0</v>
      </c>
      <c r="J24" s="396">
        <v>0</v>
      </c>
      <c r="K24" s="396">
        <v>19034</v>
      </c>
      <c r="L24" s="396">
        <v>0</v>
      </c>
      <c r="M24" s="396">
        <v>0</v>
      </c>
      <c r="N24" s="396">
        <v>0</v>
      </c>
    </row>
    <row r="25" spans="1:14" ht="20.25" customHeight="1">
      <c r="A25" s="394">
        <v>302</v>
      </c>
      <c r="B25" s="394">
        <v>30229</v>
      </c>
      <c r="C25" s="394" t="s">
        <v>121</v>
      </c>
      <c r="D25" s="395" t="s">
        <v>110</v>
      </c>
      <c r="E25" s="395" t="s">
        <v>111</v>
      </c>
      <c r="F25" s="395" t="s">
        <v>112</v>
      </c>
      <c r="G25" s="396">
        <v>39655</v>
      </c>
      <c r="H25" s="396">
        <v>39655</v>
      </c>
      <c r="I25" s="396">
        <v>0</v>
      </c>
      <c r="J25" s="396">
        <v>0</v>
      </c>
      <c r="K25" s="396">
        <v>39655</v>
      </c>
      <c r="L25" s="396">
        <v>0</v>
      </c>
      <c r="M25" s="396">
        <v>0</v>
      </c>
      <c r="N25" s="396">
        <v>0</v>
      </c>
    </row>
    <row r="26" spans="1:14" ht="20.25" customHeight="1">
      <c r="A26" s="394">
        <v>302</v>
      </c>
      <c r="B26" s="394">
        <v>30239</v>
      </c>
      <c r="C26" s="394" t="s">
        <v>122</v>
      </c>
      <c r="D26" s="395" t="s">
        <v>110</v>
      </c>
      <c r="E26" s="395" t="s">
        <v>111</v>
      </c>
      <c r="F26" s="395" t="s">
        <v>112</v>
      </c>
      <c r="G26" s="396">
        <v>190440</v>
      </c>
      <c r="H26" s="396">
        <v>190440</v>
      </c>
      <c r="I26" s="396">
        <v>0</v>
      </c>
      <c r="J26" s="396">
        <v>0</v>
      </c>
      <c r="K26" s="396">
        <v>190440</v>
      </c>
      <c r="L26" s="396">
        <v>0</v>
      </c>
      <c r="M26" s="396">
        <v>0</v>
      </c>
      <c r="N26" s="396">
        <v>0</v>
      </c>
    </row>
    <row r="27" spans="1:14" ht="20.25" customHeight="1">
      <c r="A27" s="394">
        <v>302</v>
      </c>
      <c r="B27" s="394">
        <v>30299</v>
      </c>
      <c r="C27" s="394" t="s">
        <v>123</v>
      </c>
      <c r="D27" s="395" t="s">
        <v>110</v>
      </c>
      <c r="E27" s="395" t="s">
        <v>124</v>
      </c>
      <c r="F27" s="395" t="s">
        <v>123</v>
      </c>
      <c r="G27" s="396">
        <v>24840</v>
      </c>
      <c r="H27" s="396">
        <v>24840</v>
      </c>
      <c r="I27" s="396">
        <v>0</v>
      </c>
      <c r="J27" s="396">
        <v>0</v>
      </c>
      <c r="K27" s="396">
        <v>24840</v>
      </c>
      <c r="L27" s="396">
        <v>0</v>
      </c>
      <c r="M27" s="396">
        <v>0</v>
      </c>
      <c r="N27" s="396">
        <v>0</v>
      </c>
    </row>
    <row r="28" spans="1:14" ht="20.25" customHeight="1">
      <c r="A28" s="394">
        <v>303</v>
      </c>
      <c r="B28" s="394">
        <v>30302</v>
      </c>
      <c r="C28" s="394" t="s">
        <v>125</v>
      </c>
      <c r="D28" s="395" t="s">
        <v>126</v>
      </c>
      <c r="E28" s="395" t="s">
        <v>127</v>
      </c>
      <c r="F28" s="395" t="s">
        <v>128</v>
      </c>
      <c r="G28" s="396">
        <v>270496</v>
      </c>
      <c r="H28" s="396">
        <v>270496</v>
      </c>
      <c r="I28" s="396">
        <v>0</v>
      </c>
      <c r="J28" s="396">
        <v>270496</v>
      </c>
      <c r="K28" s="396">
        <v>0</v>
      </c>
      <c r="L28" s="396">
        <v>0</v>
      </c>
      <c r="M28" s="396">
        <v>0</v>
      </c>
      <c r="N28" s="396">
        <v>0</v>
      </c>
    </row>
    <row r="29" spans="1:14" ht="20.25" customHeight="1">
      <c r="A29" s="394">
        <v>303</v>
      </c>
      <c r="B29" s="394">
        <v>30305</v>
      </c>
      <c r="C29" s="394" t="s">
        <v>129</v>
      </c>
      <c r="D29" s="395" t="s">
        <v>126</v>
      </c>
      <c r="E29" s="395" t="s">
        <v>130</v>
      </c>
      <c r="F29" s="395" t="s">
        <v>131</v>
      </c>
      <c r="G29" s="396">
        <v>7488</v>
      </c>
      <c r="H29" s="396">
        <v>7488</v>
      </c>
      <c r="I29" s="396">
        <v>0</v>
      </c>
      <c r="J29" s="396">
        <v>7488</v>
      </c>
      <c r="K29" s="396">
        <v>0</v>
      </c>
      <c r="L29" s="396">
        <v>0</v>
      </c>
      <c r="M29" s="396">
        <v>0</v>
      </c>
      <c r="N29" s="396">
        <v>0</v>
      </c>
    </row>
    <row r="30" spans="1:14" ht="20.25" customHeight="1">
      <c r="A30" s="394">
        <v>310</v>
      </c>
      <c r="B30" s="394">
        <v>31099</v>
      </c>
      <c r="C30" s="394" t="s">
        <v>132</v>
      </c>
      <c r="D30" s="395" t="s">
        <v>133</v>
      </c>
      <c r="E30" s="395" t="s">
        <v>134</v>
      </c>
      <c r="F30" s="395" t="s">
        <v>132</v>
      </c>
      <c r="G30" s="396">
        <v>330000</v>
      </c>
      <c r="H30" s="396">
        <v>0</v>
      </c>
      <c r="I30" s="396">
        <v>0</v>
      </c>
      <c r="J30" s="396">
        <v>0</v>
      </c>
      <c r="K30" s="396">
        <v>0</v>
      </c>
      <c r="L30" s="396">
        <v>330000</v>
      </c>
      <c r="M30" s="396">
        <v>330000</v>
      </c>
      <c r="N30" s="396">
        <v>0</v>
      </c>
    </row>
  </sheetData>
  <sheetProtection formatCells="0" formatColumns="0" formatRows="0"/>
  <mergeCells count="5">
    <mergeCell ref="A4:C4"/>
    <mergeCell ref="D4:F4"/>
    <mergeCell ref="H4:K4"/>
    <mergeCell ref="L4:N4"/>
    <mergeCell ref="G4:G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A1">
      <selection activeCell="A1" sqref="A1"/>
    </sheetView>
  </sheetViews>
  <sheetFormatPr defaultColWidth="12" defaultRowHeight="11.25"/>
  <cols>
    <col min="1" max="1" width="6.66015625" style="352" customWidth="1"/>
    <col min="2" max="2" width="6.83203125" style="352" customWidth="1"/>
    <col min="3" max="3" width="6.66015625" style="352" customWidth="1"/>
    <col min="4" max="4" width="14" style="352" customWidth="1"/>
    <col min="5" max="5" width="50.83203125" style="352" customWidth="1"/>
    <col min="6" max="6" width="17" style="352" customWidth="1"/>
    <col min="7" max="7" width="18.33203125" style="352" customWidth="1"/>
    <col min="8" max="8" width="17.5" style="352" customWidth="1"/>
    <col min="9" max="9" width="16.5" style="352" customWidth="1"/>
    <col min="10" max="10" width="16.83203125" style="352" customWidth="1"/>
    <col min="11" max="12" width="14.16015625" style="352" customWidth="1"/>
    <col min="13" max="19" width="20.83203125" style="352" customWidth="1"/>
    <col min="20" max="16384" width="12" style="352" customWidth="1"/>
  </cols>
  <sheetData>
    <row r="1" spans="1:19" ht="14.25" customHeight="1">
      <c r="A1" s="353"/>
      <c r="B1" s="354"/>
      <c r="C1" s="355"/>
      <c r="D1" s="355"/>
      <c r="E1" s="356"/>
      <c r="F1" s="357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82" t="s">
        <v>135</v>
      </c>
    </row>
    <row r="2" spans="1:19" ht="25.5" customHeight="1">
      <c r="A2" s="359" t="s">
        <v>136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1:19" ht="14.25" customHeight="1">
      <c r="A3" s="60" t="s">
        <v>2</v>
      </c>
      <c r="B3"/>
      <c r="C3"/>
      <c r="D3"/>
      <c r="E3"/>
      <c r="F3" s="357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83" t="s">
        <v>3</v>
      </c>
    </row>
    <row r="4" spans="1:19" ht="14.25" customHeight="1">
      <c r="A4" s="360" t="s">
        <v>137</v>
      </c>
      <c r="B4" s="360"/>
      <c r="C4" s="360"/>
      <c r="D4" s="361" t="s">
        <v>43</v>
      </c>
      <c r="E4" s="362" t="s">
        <v>44</v>
      </c>
      <c r="F4" s="362" t="s">
        <v>138</v>
      </c>
      <c r="G4" s="363" t="s">
        <v>82</v>
      </c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ht="14.25" customHeight="1">
      <c r="A5" s="364" t="s">
        <v>46</v>
      </c>
      <c r="B5" s="365" t="s">
        <v>47</v>
      </c>
      <c r="C5" s="365" t="s">
        <v>48</v>
      </c>
      <c r="D5" s="366"/>
      <c r="E5" s="362"/>
      <c r="F5" s="362"/>
      <c r="G5" s="367" t="s">
        <v>139</v>
      </c>
      <c r="H5" s="368"/>
      <c r="I5" s="367" t="s">
        <v>104</v>
      </c>
      <c r="J5" s="378"/>
      <c r="K5" s="378"/>
      <c r="L5" s="378"/>
      <c r="M5" s="379" t="s">
        <v>107</v>
      </c>
      <c r="N5" s="379" t="s">
        <v>140</v>
      </c>
      <c r="O5" s="378" t="s">
        <v>141</v>
      </c>
      <c r="P5" s="378"/>
      <c r="Q5" s="378"/>
      <c r="R5" s="378"/>
      <c r="S5" s="384"/>
    </row>
    <row r="6" spans="1:19" ht="27" customHeight="1">
      <c r="A6" s="364"/>
      <c r="B6" s="365"/>
      <c r="C6" s="365"/>
      <c r="D6" s="369"/>
      <c r="E6" s="362"/>
      <c r="F6" s="362"/>
      <c r="G6" s="362" t="s">
        <v>142</v>
      </c>
      <c r="H6" s="370" t="s">
        <v>143</v>
      </c>
      <c r="I6" s="362" t="s">
        <v>144</v>
      </c>
      <c r="J6" s="362" t="s">
        <v>145</v>
      </c>
      <c r="K6" s="362" t="s">
        <v>146</v>
      </c>
      <c r="L6" s="367" t="s">
        <v>147</v>
      </c>
      <c r="M6" s="380"/>
      <c r="N6" s="380"/>
      <c r="O6" s="381" t="s">
        <v>148</v>
      </c>
      <c r="P6" s="381" t="s">
        <v>149</v>
      </c>
      <c r="Q6" s="370" t="s">
        <v>150</v>
      </c>
      <c r="R6" s="370" t="s">
        <v>151</v>
      </c>
      <c r="S6" s="362" t="s">
        <v>141</v>
      </c>
    </row>
    <row r="7" spans="1:19" ht="24.75" customHeight="1">
      <c r="A7" s="371" t="s">
        <v>51</v>
      </c>
      <c r="B7" s="372" t="s">
        <v>51</v>
      </c>
      <c r="C7" s="372" t="s">
        <v>51</v>
      </c>
      <c r="D7" s="372" t="s">
        <v>51</v>
      </c>
      <c r="E7" s="373" t="s">
        <v>51</v>
      </c>
      <c r="F7" s="373">
        <v>1</v>
      </c>
      <c r="G7" s="374">
        <v>2</v>
      </c>
      <c r="H7" s="373">
        <v>3</v>
      </c>
      <c r="I7" s="374">
        <v>4</v>
      </c>
      <c r="J7" s="373">
        <v>5</v>
      </c>
      <c r="K7" s="374">
        <v>6</v>
      </c>
      <c r="L7" s="373">
        <v>7</v>
      </c>
      <c r="M7" s="374">
        <v>8</v>
      </c>
      <c r="N7" s="373">
        <v>9</v>
      </c>
      <c r="O7" s="374">
        <v>10</v>
      </c>
      <c r="P7" s="373">
        <v>11</v>
      </c>
      <c r="Q7" s="373">
        <v>12</v>
      </c>
      <c r="R7" s="373">
        <v>13</v>
      </c>
      <c r="S7" s="374">
        <v>14</v>
      </c>
    </row>
    <row r="8" spans="1:21" s="351" customFormat="1" ht="24.75" customHeight="1">
      <c r="A8" s="375"/>
      <c r="B8" s="375"/>
      <c r="C8" s="375"/>
      <c r="D8" s="375"/>
      <c r="E8" s="376" t="s">
        <v>9</v>
      </c>
      <c r="F8" s="377">
        <f aca="true" t="shared" si="0" ref="F8:S10">F9</f>
        <v>3282179</v>
      </c>
      <c r="G8" s="377">
        <f t="shared" si="0"/>
        <v>1586208</v>
      </c>
      <c r="H8" s="377">
        <f t="shared" si="0"/>
        <v>0</v>
      </c>
      <c r="I8" s="377">
        <f t="shared" si="0"/>
        <v>253793</v>
      </c>
      <c r="J8" s="377">
        <f t="shared" si="0"/>
        <v>190345</v>
      </c>
      <c r="K8" s="377">
        <f t="shared" si="0"/>
        <v>0</v>
      </c>
      <c r="L8" s="377">
        <f t="shared" si="0"/>
        <v>3172</v>
      </c>
      <c r="M8" s="377">
        <f t="shared" si="0"/>
        <v>190345</v>
      </c>
      <c r="N8" s="377">
        <f t="shared" si="0"/>
        <v>541200</v>
      </c>
      <c r="O8" s="377">
        <f t="shared" si="0"/>
        <v>122016</v>
      </c>
      <c r="P8" s="377">
        <f t="shared" si="0"/>
        <v>355200</v>
      </c>
      <c r="Q8" s="377">
        <f t="shared" si="0"/>
        <v>39900</v>
      </c>
      <c r="R8" s="385">
        <f t="shared" si="0"/>
        <v>0</v>
      </c>
      <c r="S8" s="377">
        <f t="shared" si="0"/>
        <v>0</v>
      </c>
      <c r="T8" s="386"/>
      <c r="U8" s="386"/>
    </row>
    <row r="9" spans="1:19" ht="24.75" customHeight="1">
      <c r="A9" s="375"/>
      <c r="B9" s="375"/>
      <c r="C9" s="375"/>
      <c r="D9" s="375"/>
      <c r="E9" s="376" t="s">
        <v>94</v>
      </c>
      <c r="F9" s="377">
        <f t="shared" si="0"/>
        <v>3282179</v>
      </c>
      <c r="G9" s="377">
        <f t="shared" si="0"/>
        <v>1586208</v>
      </c>
      <c r="H9" s="377">
        <f t="shared" si="0"/>
        <v>0</v>
      </c>
      <c r="I9" s="377">
        <f t="shared" si="0"/>
        <v>253793</v>
      </c>
      <c r="J9" s="377">
        <f t="shared" si="0"/>
        <v>190345</v>
      </c>
      <c r="K9" s="377">
        <f t="shared" si="0"/>
        <v>0</v>
      </c>
      <c r="L9" s="377">
        <f t="shared" si="0"/>
        <v>3172</v>
      </c>
      <c r="M9" s="377">
        <f t="shared" si="0"/>
        <v>190345</v>
      </c>
      <c r="N9" s="377">
        <f t="shared" si="0"/>
        <v>541200</v>
      </c>
      <c r="O9" s="377">
        <f t="shared" si="0"/>
        <v>122016</v>
      </c>
      <c r="P9" s="377">
        <f t="shared" si="0"/>
        <v>355200</v>
      </c>
      <c r="Q9" s="377">
        <f t="shared" si="0"/>
        <v>39900</v>
      </c>
      <c r="R9" s="385">
        <f t="shared" si="0"/>
        <v>0</v>
      </c>
      <c r="S9" s="377">
        <f t="shared" si="0"/>
        <v>0</v>
      </c>
    </row>
    <row r="10" spans="1:19" ht="24.75" customHeight="1">
      <c r="A10" s="375"/>
      <c r="B10" s="375"/>
      <c r="C10" s="375"/>
      <c r="D10" s="375" t="s">
        <v>52</v>
      </c>
      <c r="E10" s="376" t="s">
        <v>95</v>
      </c>
      <c r="F10" s="377">
        <f t="shared" si="0"/>
        <v>3282179</v>
      </c>
      <c r="G10" s="377">
        <f t="shared" si="0"/>
        <v>1586208</v>
      </c>
      <c r="H10" s="377">
        <f t="shared" si="0"/>
        <v>0</v>
      </c>
      <c r="I10" s="377">
        <f t="shared" si="0"/>
        <v>253793</v>
      </c>
      <c r="J10" s="377">
        <f t="shared" si="0"/>
        <v>190345</v>
      </c>
      <c r="K10" s="377">
        <f t="shared" si="0"/>
        <v>0</v>
      </c>
      <c r="L10" s="377">
        <f t="shared" si="0"/>
        <v>3172</v>
      </c>
      <c r="M10" s="377">
        <f t="shared" si="0"/>
        <v>190345</v>
      </c>
      <c r="N10" s="377">
        <f t="shared" si="0"/>
        <v>541200</v>
      </c>
      <c r="O10" s="377">
        <f t="shared" si="0"/>
        <v>122016</v>
      </c>
      <c r="P10" s="377">
        <f t="shared" si="0"/>
        <v>355200</v>
      </c>
      <c r="Q10" s="377">
        <f t="shared" si="0"/>
        <v>39900</v>
      </c>
      <c r="R10" s="385">
        <f t="shared" si="0"/>
        <v>0</v>
      </c>
      <c r="S10" s="377">
        <f t="shared" si="0"/>
        <v>0</v>
      </c>
    </row>
    <row r="11" spans="1:19" ht="24.75" customHeight="1">
      <c r="A11" s="375"/>
      <c r="B11" s="375"/>
      <c r="C11" s="375"/>
      <c r="D11" s="375"/>
      <c r="E11" s="376" t="s">
        <v>152</v>
      </c>
      <c r="F11" s="377">
        <f aca="true" t="shared" si="1" ref="F11:S11">SUM(F12:F17)</f>
        <v>3282179</v>
      </c>
      <c r="G11" s="377">
        <f t="shared" si="1"/>
        <v>1586208</v>
      </c>
      <c r="H11" s="377">
        <f t="shared" si="1"/>
        <v>0</v>
      </c>
      <c r="I11" s="377">
        <f t="shared" si="1"/>
        <v>253793</v>
      </c>
      <c r="J11" s="377">
        <f t="shared" si="1"/>
        <v>190345</v>
      </c>
      <c r="K11" s="377">
        <f t="shared" si="1"/>
        <v>0</v>
      </c>
      <c r="L11" s="377">
        <f t="shared" si="1"/>
        <v>3172</v>
      </c>
      <c r="M11" s="377">
        <f t="shared" si="1"/>
        <v>190345</v>
      </c>
      <c r="N11" s="377">
        <f t="shared" si="1"/>
        <v>541200</v>
      </c>
      <c r="O11" s="377">
        <f t="shared" si="1"/>
        <v>122016</v>
      </c>
      <c r="P11" s="377">
        <f t="shared" si="1"/>
        <v>355200</v>
      </c>
      <c r="Q11" s="377">
        <f t="shared" si="1"/>
        <v>39900</v>
      </c>
      <c r="R11" s="385">
        <f t="shared" si="1"/>
        <v>0</v>
      </c>
      <c r="S11" s="377">
        <f t="shared" si="1"/>
        <v>0</v>
      </c>
    </row>
    <row r="12" spans="1:19" ht="24.75" customHeight="1">
      <c r="A12" s="375" t="s">
        <v>54</v>
      </c>
      <c r="B12" s="375" t="s">
        <v>55</v>
      </c>
      <c r="C12" s="375" t="s">
        <v>59</v>
      </c>
      <c r="D12" s="375" t="s">
        <v>153</v>
      </c>
      <c r="E12" s="376" t="s">
        <v>154</v>
      </c>
      <c r="F12" s="377">
        <v>923793</v>
      </c>
      <c r="G12" s="377">
        <v>923793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  <c r="N12" s="377">
        <v>0</v>
      </c>
      <c r="O12" s="377">
        <v>0</v>
      </c>
      <c r="P12" s="377">
        <v>0</v>
      </c>
      <c r="Q12" s="377">
        <v>0</v>
      </c>
      <c r="R12" s="385">
        <v>0</v>
      </c>
      <c r="S12" s="377">
        <v>0</v>
      </c>
    </row>
    <row r="13" spans="1:19" ht="24.75" customHeight="1">
      <c r="A13" s="375" t="s">
        <v>54</v>
      </c>
      <c r="B13" s="375" t="s">
        <v>55</v>
      </c>
      <c r="C13" s="375" t="s">
        <v>56</v>
      </c>
      <c r="D13" s="375" t="s">
        <v>153</v>
      </c>
      <c r="E13" s="376" t="s">
        <v>155</v>
      </c>
      <c r="F13" s="377">
        <v>1720731</v>
      </c>
      <c r="G13" s="377">
        <v>662415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541200</v>
      </c>
      <c r="O13" s="377">
        <v>122016</v>
      </c>
      <c r="P13" s="377">
        <v>355200</v>
      </c>
      <c r="Q13" s="377">
        <v>39900</v>
      </c>
      <c r="R13" s="385">
        <v>0</v>
      </c>
      <c r="S13" s="377">
        <v>0</v>
      </c>
    </row>
    <row r="14" spans="1:19" ht="24.75" customHeight="1">
      <c r="A14" s="375" t="s">
        <v>65</v>
      </c>
      <c r="B14" s="375" t="s">
        <v>66</v>
      </c>
      <c r="C14" s="375" t="s">
        <v>66</v>
      </c>
      <c r="D14" s="375" t="s">
        <v>153</v>
      </c>
      <c r="E14" s="376" t="s">
        <v>156</v>
      </c>
      <c r="F14" s="377">
        <v>253793</v>
      </c>
      <c r="G14" s="377">
        <v>0</v>
      </c>
      <c r="H14" s="377">
        <v>0</v>
      </c>
      <c r="I14" s="377">
        <v>253793</v>
      </c>
      <c r="J14" s="377">
        <v>0</v>
      </c>
      <c r="K14" s="377">
        <v>0</v>
      </c>
      <c r="L14" s="377">
        <v>0</v>
      </c>
      <c r="M14" s="377">
        <v>0</v>
      </c>
      <c r="N14" s="377">
        <v>0</v>
      </c>
      <c r="O14" s="377">
        <v>0</v>
      </c>
      <c r="P14" s="377">
        <v>0</v>
      </c>
      <c r="Q14" s="377">
        <v>0</v>
      </c>
      <c r="R14" s="385">
        <v>0</v>
      </c>
      <c r="S14" s="377">
        <v>0</v>
      </c>
    </row>
    <row r="15" spans="1:19" ht="24.75" customHeight="1">
      <c r="A15" s="375" t="s">
        <v>65</v>
      </c>
      <c r="B15" s="375" t="s">
        <v>71</v>
      </c>
      <c r="C15" s="375" t="s">
        <v>59</v>
      </c>
      <c r="D15" s="375" t="s">
        <v>153</v>
      </c>
      <c r="E15" s="376" t="s">
        <v>157</v>
      </c>
      <c r="F15" s="377">
        <v>3172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3172</v>
      </c>
      <c r="M15" s="377">
        <v>0</v>
      </c>
      <c r="N15" s="377">
        <v>0</v>
      </c>
      <c r="O15" s="377">
        <v>0</v>
      </c>
      <c r="P15" s="377">
        <v>0</v>
      </c>
      <c r="Q15" s="377">
        <v>0</v>
      </c>
      <c r="R15" s="385">
        <v>0</v>
      </c>
      <c r="S15" s="377">
        <v>0</v>
      </c>
    </row>
    <row r="16" spans="1:19" ht="24.75" customHeight="1">
      <c r="A16" s="375" t="s">
        <v>73</v>
      </c>
      <c r="B16" s="375" t="s">
        <v>74</v>
      </c>
      <c r="C16" s="375" t="s">
        <v>56</v>
      </c>
      <c r="D16" s="375" t="s">
        <v>153</v>
      </c>
      <c r="E16" s="376" t="s">
        <v>158</v>
      </c>
      <c r="F16" s="377">
        <v>190345</v>
      </c>
      <c r="G16" s="377">
        <v>0</v>
      </c>
      <c r="H16" s="377">
        <v>0</v>
      </c>
      <c r="I16" s="377">
        <v>0</v>
      </c>
      <c r="J16" s="377">
        <v>190345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377">
        <v>0</v>
      </c>
      <c r="R16" s="385">
        <v>0</v>
      </c>
      <c r="S16" s="377">
        <v>0</v>
      </c>
    </row>
    <row r="17" spans="1:19" ht="24.75" customHeight="1">
      <c r="A17" s="375" t="s">
        <v>76</v>
      </c>
      <c r="B17" s="375" t="s">
        <v>59</v>
      </c>
      <c r="C17" s="375" t="s">
        <v>56</v>
      </c>
      <c r="D17" s="375" t="s">
        <v>153</v>
      </c>
      <c r="E17" s="376" t="s">
        <v>159</v>
      </c>
      <c r="F17" s="377">
        <v>190345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190345</v>
      </c>
      <c r="N17" s="377">
        <v>0</v>
      </c>
      <c r="O17" s="377">
        <v>0</v>
      </c>
      <c r="P17" s="377">
        <v>0</v>
      </c>
      <c r="Q17" s="377">
        <v>0</v>
      </c>
      <c r="R17" s="385">
        <v>0</v>
      </c>
      <c r="S17" s="377">
        <v>0</v>
      </c>
    </row>
  </sheetData>
  <sheetProtection formatCells="0" formatColumns="0" formatRows="0"/>
  <mergeCells count="12">
    <mergeCell ref="A4:C4"/>
    <mergeCell ref="G5:H5"/>
    <mergeCell ref="I5:L5"/>
    <mergeCell ref="O5:S5"/>
    <mergeCell ref="A5:A6"/>
    <mergeCell ref="B5:B6"/>
    <mergeCell ref="C5:C6"/>
    <mergeCell ref="D4:D6"/>
    <mergeCell ref="E4:E6"/>
    <mergeCell ref="F4:F6"/>
    <mergeCell ref="M5:M6"/>
    <mergeCell ref="N5:N6"/>
  </mergeCells>
  <printOptions horizontalCentered="1"/>
  <pageMargins left="0.75" right="0.55" top="0.98" bottom="0.98" header="0.51" footer="0.51"/>
  <pageSetup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workbookViewId="0" topLeftCell="E1">
      <selection activeCell="A1" sqref="A1"/>
    </sheetView>
  </sheetViews>
  <sheetFormatPr defaultColWidth="12" defaultRowHeight="11.25"/>
  <cols>
    <col min="1" max="3" width="5.66015625" style="214" customWidth="1"/>
    <col min="4" max="4" width="17.83203125" style="214" customWidth="1"/>
    <col min="5" max="5" width="45.33203125" style="214" customWidth="1"/>
    <col min="6" max="15" width="19.83203125" style="214" customWidth="1"/>
    <col min="16" max="16384" width="12" style="214" customWidth="1"/>
  </cols>
  <sheetData>
    <row r="1" spans="1:15" ht="14.25" customHeight="1">
      <c r="A1" s="215"/>
      <c r="B1" s="216"/>
      <c r="C1" s="217"/>
      <c r="D1" s="217"/>
      <c r="E1" s="332"/>
      <c r="F1" s="219"/>
      <c r="G1" s="220"/>
      <c r="H1" s="220"/>
      <c r="I1" s="220"/>
      <c r="J1" s="220"/>
      <c r="K1" s="220"/>
      <c r="L1" s="220"/>
      <c r="M1" s="220"/>
      <c r="N1" s="220"/>
      <c r="O1" s="348" t="s">
        <v>160</v>
      </c>
    </row>
    <row r="2" spans="1:15" ht="25.5" customHeight="1">
      <c r="A2" s="221" t="s">
        <v>161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4.25" customHeight="1">
      <c r="A3" s="222" t="s">
        <v>2</v>
      </c>
      <c r="B3" s="222"/>
      <c r="C3" s="222"/>
      <c r="D3" s="222"/>
      <c r="E3" s="222"/>
      <c r="F3" s="219"/>
      <c r="G3" s="220"/>
      <c r="H3" s="220"/>
      <c r="I3" s="220"/>
      <c r="J3" s="220"/>
      <c r="K3" s="220"/>
      <c r="L3" s="220"/>
      <c r="M3" s="220"/>
      <c r="N3" s="220"/>
      <c r="O3" s="349" t="s">
        <v>3</v>
      </c>
    </row>
    <row r="4" spans="1:15" ht="14.25" customHeight="1">
      <c r="A4" s="333" t="s">
        <v>137</v>
      </c>
      <c r="B4" s="333"/>
      <c r="C4" s="333"/>
      <c r="D4" s="334" t="s">
        <v>162</v>
      </c>
      <c r="E4" s="227" t="s">
        <v>44</v>
      </c>
      <c r="F4" s="227" t="s">
        <v>138</v>
      </c>
      <c r="G4" s="335" t="s">
        <v>84</v>
      </c>
      <c r="H4" s="336"/>
      <c r="I4" s="336"/>
      <c r="J4" s="336"/>
      <c r="K4" s="336"/>
      <c r="L4" s="335"/>
      <c r="M4" s="335"/>
      <c r="N4" s="335"/>
      <c r="O4" s="335"/>
    </row>
    <row r="5" spans="1:15" ht="14.25" customHeight="1">
      <c r="A5" s="337" t="s">
        <v>46</v>
      </c>
      <c r="B5" s="338" t="s">
        <v>47</v>
      </c>
      <c r="C5" s="338" t="s">
        <v>48</v>
      </c>
      <c r="D5" s="339"/>
      <c r="E5" s="227"/>
      <c r="F5" s="227"/>
      <c r="G5" s="340" t="s">
        <v>163</v>
      </c>
      <c r="H5" s="234" t="s">
        <v>164</v>
      </c>
      <c r="I5" s="234" t="s">
        <v>165</v>
      </c>
      <c r="J5" s="234" t="s">
        <v>166</v>
      </c>
      <c r="K5" s="227" t="s">
        <v>129</v>
      </c>
      <c r="L5" s="228" t="s">
        <v>167</v>
      </c>
      <c r="M5" s="234" t="s">
        <v>168</v>
      </c>
      <c r="N5" s="234" t="s">
        <v>169</v>
      </c>
      <c r="O5" s="227" t="s">
        <v>170</v>
      </c>
    </row>
    <row r="6" spans="1:15" ht="14.25" customHeight="1">
      <c r="A6" s="337"/>
      <c r="B6" s="338"/>
      <c r="C6" s="338"/>
      <c r="D6" s="341"/>
      <c r="E6" s="227"/>
      <c r="F6" s="227"/>
      <c r="G6" s="340"/>
      <c r="H6" s="342"/>
      <c r="I6" s="342"/>
      <c r="J6" s="342"/>
      <c r="K6" s="227"/>
      <c r="L6" s="228"/>
      <c r="M6" s="342"/>
      <c r="N6" s="342"/>
      <c r="O6" s="227"/>
    </row>
    <row r="7" spans="1:15" ht="24.75" customHeight="1">
      <c r="A7" s="343" t="s">
        <v>51</v>
      </c>
      <c r="B7" s="344" t="s">
        <v>51</v>
      </c>
      <c r="C7" s="344" t="s">
        <v>51</v>
      </c>
      <c r="D7" s="344" t="s">
        <v>51</v>
      </c>
      <c r="E7" s="235" t="s">
        <v>51</v>
      </c>
      <c r="F7" s="235">
        <v>1</v>
      </c>
      <c r="G7" s="235">
        <v>2</v>
      </c>
      <c r="H7" s="235">
        <v>3</v>
      </c>
      <c r="I7" s="235">
        <v>4</v>
      </c>
      <c r="J7" s="235">
        <v>5</v>
      </c>
      <c r="K7" s="235">
        <v>6</v>
      </c>
      <c r="L7" s="235">
        <v>7</v>
      </c>
      <c r="M7" s="235">
        <v>8</v>
      </c>
      <c r="N7" s="235">
        <v>9</v>
      </c>
      <c r="O7" s="235">
        <v>10</v>
      </c>
    </row>
    <row r="8" spans="1:15" s="213" customFormat="1" ht="24.75" customHeight="1">
      <c r="A8" s="345"/>
      <c r="B8" s="345"/>
      <c r="C8" s="345"/>
      <c r="D8" s="345"/>
      <c r="E8" s="346" t="s">
        <v>9</v>
      </c>
      <c r="F8" s="347">
        <f aca="true" t="shared" si="0" ref="F8:O10">F9</f>
        <v>277984</v>
      </c>
      <c r="G8" s="347">
        <f t="shared" si="0"/>
        <v>0</v>
      </c>
      <c r="H8" s="347">
        <f t="shared" si="0"/>
        <v>168096</v>
      </c>
      <c r="I8" s="347">
        <f t="shared" si="0"/>
        <v>27060</v>
      </c>
      <c r="J8" s="347">
        <f t="shared" si="0"/>
        <v>39360</v>
      </c>
      <c r="K8" s="347">
        <f t="shared" si="0"/>
        <v>7488</v>
      </c>
      <c r="L8" s="347">
        <f t="shared" si="0"/>
        <v>0</v>
      </c>
      <c r="M8" s="350">
        <f t="shared" si="0"/>
        <v>0</v>
      </c>
      <c r="N8" s="347">
        <f t="shared" si="0"/>
        <v>35980</v>
      </c>
      <c r="O8" s="347">
        <f t="shared" si="0"/>
        <v>0</v>
      </c>
    </row>
    <row r="9" spans="1:15" ht="24.75" customHeight="1">
      <c r="A9" s="345"/>
      <c r="B9" s="345"/>
      <c r="C9" s="345"/>
      <c r="D9" s="345"/>
      <c r="E9" s="346" t="s">
        <v>94</v>
      </c>
      <c r="F9" s="347">
        <f t="shared" si="0"/>
        <v>277984</v>
      </c>
      <c r="G9" s="347">
        <f t="shared" si="0"/>
        <v>0</v>
      </c>
      <c r="H9" s="347">
        <f t="shared" si="0"/>
        <v>168096</v>
      </c>
      <c r="I9" s="347">
        <f t="shared" si="0"/>
        <v>27060</v>
      </c>
      <c r="J9" s="347">
        <f t="shared" si="0"/>
        <v>39360</v>
      </c>
      <c r="K9" s="347">
        <f t="shared" si="0"/>
        <v>7488</v>
      </c>
      <c r="L9" s="347">
        <f t="shared" si="0"/>
        <v>0</v>
      </c>
      <c r="M9" s="350">
        <f t="shared" si="0"/>
        <v>0</v>
      </c>
      <c r="N9" s="347">
        <f t="shared" si="0"/>
        <v>35980</v>
      </c>
      <c r="O9" s="347">
        <f t="shared" si="0"/>
        <v>0</v>
      </c>
    </row>
    <row r="10" spans="1:15" ht="24.75" customHeight="1">
      <c r="A10" s="345"/>
      <c r="B10" s="345"/>
      <c r="C10" s="345"/>
      <c r="D10" s="345" t="s">
        <v>52</v>
      </c>
      <c r="E10" s="346" t="s">
        <v>95</v>
      </c>
      <c r="F10" s="347">
        <f t="shared" si="0"/>
        <v>277984</v>
      </c>
      <c r="G10" s="347">
        <f t="shared" si="0"/>
        <v>0</v>
      </c>
      <c r="H10" s="347">
        <f t="shared" si="0"/>
        <v>168096</v>
      </c>
      <c r="I10" s="347">
        <f t="shared" si="0"/>
        <v>27060</v>
      </c>
      <c r="J10" s="347">
        <f t="shared" si="0"/>
        <v>39360</v>
      </c>
      <c r="K10" s="347">
        <f t="shared" si="0"/>
        <v>7488</v>
      </c>
      <c r="L10" s="347">
        <f t="shared" si="0"/>
        <v>0</v>
      </c>
      <c r="M10" s="350">
        <f t="shared" si="0"/>
        <v>0</v>
      </c>
      <c r="N10" s="347">
        <f t="shared" si="0"/>
        <v>35980</v>
      </c>
      <c r="O10" s="347">
        <f t="shared" si="0"/>
        <v>0</v>
      </c>
    </row>
    <row r="11" spans="1:15" ht="24.75" customHeight="1">
      <c r="A11" s="345"/>
      <c r="B11" s="345"/>
      <c r="C11" s="345"/>
      <c r="D11" s="345"/>
      <c r="E11" s="346" t="s">
        <v>152</v>
      </c>
      <c r="F11" s="347">
        <f aca="true" t="shared" si="1" ref="F11:O11">SUM(F12:F14)</f>
        <v>277984</v>
      </c>
      <c r="G11" s="347">
        <f t="shared" si="1"/>
        <v>0</v>
      </c>
      <c r="H11" s="347">
        <f t="shared" si="1"/>
        <v>168096</v>
      </c>
      <c r="I11" s="347">
        <f t="shared" si="1"/>
        <v>27060</v>
      </c>
      <c r="J11" s="347">
        <f t="shared" si="1"/>
        <v>39360</v>
      </c>
      <c r="K11" s="347">
        <f t="shared" si="1"/>
        <v>7488</v>
      </c>
      <c r="L11" s="347">
        <f t="shared" si="1"/>
        <v>0</v>
      </c>
      <c r="M11" s="350">
        <f t="shared" si="1"/>
        <v>0</v>
      </c>
      <c r="N11" s="347">
        <f t="shared" si="1"/>
        <v>35980</v>
      </c>
      <c r="O11" s="347">
        <f t="shared" si="1"/>
        <v>0</v>
      </c>
    </row>
    <row r="12" spans="1:15" ht="24.75" customHeight="1">
      <c r="A12" s="345" t="s">
        <v>54</v>
      </c>
      <c r="B12" s="345" t="s">
        <v>55</v>
      </c>
      <c r="C12" s="345" t="s">
        <v>56</v>
      </c>
      <c r="D12" s="345" t="s">
        <v>153</v>
      </c>
      <c r="E12" s="346" t="s">
        <v>155</v>
      </c>
      <c r="F12" s="347">
        <v>0</v>
      </c>
      <c r="G12" s="347">
        <v>0</v>
      </c>
      <c r="H12" s="347">
        <v>0</v>
      </c>
      <c r="I12" s="347">
        <v>0</v>
      </c>
      <c r="J12" s="347">
        <v>0</v>
      </c>
      <c r="K12" s="347">
        <v>0</v>
      </c>
      <c r="L12" s="347">
        <v>0</v>
      </c>
      <c r="M12" s="350">
        <v>0</v>
      </c>
      <c r="N12" s="347">
        <v>0</v>
      </c>
      <c r="O12" s="347">
        <v>0</v>
      </c>
    </row>
    <row r="13" spans="1:15" ht="24.75" customHeight="1">
      <c r="A13" s="345" t="s">
        <v>65</v>
      </c>
      <c r="B13" s="345" t="s">
        <v>66</v>
      </c>
      <c r="C13" s="345" t="s">
        <v>56</v>
      </c>
      <c r="D13" s="345" t="s">
        <v>153</v>
      </c>
      <c r="E13" s="346" t="s">
        <v>171</v>
      </c>
      <c r="F13" s="347">
        <v>270496</v>
      </c>
      <c r="G13" s="347">
        <v>0</v>
      </c>
      <c r="H13" s="347">
        <v>168096</v>
      </c>
      <c r="I13" s="347">
        <v>27060</v>
      </c>
      <c r="J13" s="347">
        <v>39360</v>
      </c>
      <c r="K13" s="347">
        <v>0</v>
      </c>
      <c r="L13" s="347">
        <v>0</v>
      </c>
      <c r="M13" s="350">
        <v>0</v>
      </c>
      <c r="N13" s="347">
        <v>35980</v>
      </c>
      <c r="O13" s="347">
        <v>0</v>
      </c>
    </row>
    <row r="14" spans="1:15" ht="24.75" customHeight="1">
      <c r="A14" s="345" t="s">
        <v>65</v>
      </c>
      <c r="B14" s="345" t="s">
        <v>69</v>
      </c>
      <c r="C14" s="345" t="s">
        <v>56</v>
      </c>
      <c r="D14" s="345" t="s">
        <v>153</v>
      </c>
      <c r="E14" s="346" t="s">
        <v>172</v>
      </c>
      <c r="F14" s="347">
        <v>7488</v>
      </c>
      <c r="G14" s="347">
        <v>0</v>
      </c>
      <c r="H14" s="347">
        <v>0</v>
      </c>
      <c r="I14" s="347">
        <v>0</v>
      </c>
      <c r="J14" s="347">
        <v>0</v>
      </c>
      <c r="K14" s="347">
        <v>7488</v>
      </c>
      <c r="L14" s="347">
        <v>0</v>
      </c>
      <c r="M14" s="350">
        <v>0</v>
      </c>
      <c r="N14" s="347">
        <v>0</v>
      </c>
      <c r="O14" s="347">
        <v>0</v>
      </c>
    </row>
  </sheetData>
  <sheetProtection formatCells="0" formatColumns="0" formatRows="0"/>
  <mergeCells count="16"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87" right="0.47" top="0.98" bottom="0.98" header="0.51" footer="0.51"/>
  <pageSetup fitToHeight="1" fitToWidth="1" horizontalDpi="600" verticalDpi="600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83203125" style="53" customWidth="1"/>
    <col min="4" max="4" width="11.5" style="53" customWidth="1"/>
    <col min="5" max="5" width="52.33203125" style="53" customWidth="1"/>
    <col min="6" max="6" width="14.5" style="53" customWidth="1"/>
    <col min="7" max="7" width="14.83203125" style="53" customWidth="1"/>
    <col min="8" max="14" width="13.33203125" style="53" customWidth="1"/>
    <col min="15" max="15" width="14.16015625" style="53" customWidth="1"/>
    <col min="16" max="17" width="12.66015625" style="53" customWidth="1"/>
    <col min="18" max="19" width="14.33203125" style="53" customWidth="1"/>
    <col min="20" max="20" width="12.66015625" style="53" customWidth="1"/>
    <col min="21" max="21" width="16.66015625" style="53" customWidth="1"/>
    <col min="22" max="22" width="15" style="53" customWidth="1"/>
    <col min="23" max="23" width="14.83203125" style="53" customWidth="1"/>
    <col min="24" max="238" width="9.16015625" style="53" customWidth="1"/>
    <col min="239" max="16384" width="9.33203125" style="53" customWidth="1"/>
  </cols>
  <sheetData>
    <row r="1" spans="1:23" ht="25.5" customHeight="1">
      <c r="A1" s="307"/>
      <c r="B1" s="308"/>
      <c r="C1" s="309"/>
      <c r="D1" s="310"/>
      <c r="E1" s="270"/>
      <c r="W1" s="329" t="s">
        <v>173</v>
      </c>
    </row>
    <row r="2" spans="1:23" ht="25.5" customHeight="1">
      <c r="A2" s="311" t="s">
        <v>174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30"/>
    </row>
    <row r="3" spans="1:23" ht="25.5" customHeight="1">
      <c r="A3" s="274" t="s">
        <v>2</v>
      </c>
      <c r="B3" s="274"/>
      <c r="C3" s="274"/>
      <c r="D3" s="274"/>
      <c r="E3" s="274"/>
      <c r="W3" s="329" t="s">
        <v>3</v>
      </c>
    </row>
    <row r="4" spans="1:23" ht="24" customHeight="1">
      <c r="A4" s="312" t="s">
        <v>42</v>
      </c>
      <c r="B4" s="313"/>
      <c r="C4" s="314"/>
      <c r="D4" s="278" t="s">
        <v>43</v>
      </c>
      <c r="E4" s="278" t="s">
        <v>44</v>
      </c>
      <c r="F4" s="315" t="s">
        <v>9</v>
      </c>
      <c r="G4" s="316" t="s">
        <v>93</v>
      </c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ht="20.25" customHeight="1">
      <c r="A5" s="318" t="s">
        <v>46</v>
      </c>
      <c r="B5" s="319" t="s">
        <v>47</v>
      </c>
      <c r="C5" s="319" t="s">
        <v>48</v>
      </c>
      <c r="D5" s="281"/>
      <c r="E5" s="281"/>
      <c r="F5" s="315"/>
      <c r="G5" s="294" t="s">
        <v>175</v>
      </c>
      <c r="H5" s="295"/>
      <c r="I5" s="295"/>
      <c r="J5" s="295"/>
      <c r="K5" s="295"/>
      <c r="L5" s="295"/>
      <c r="M5" s="295"/>
      <c r="N5" s="295"/>
      <c r="O5" s="326" t="s">
        <v>123</v>
      </c>
      <c r="P5" s="327"/>
      <c r="Q5" s="327"/>
      <c r="R5" s="327"/>
      <c r="S5" s="327"/>
      <c r="T5" s="327"/>
      <c r="U5" s="327"/>
      <c r="V5" s="331"/>
      <c r="W5" s="331"/>
    </row>
    <row r="6" spans="1:23" ht="37.5" customHeight="1">
      <c r="A6" s="318"/>
      <c r="B6" s="319"/>
      <c r="C6" s="319"/>
      <c r="D6" s="282"/>
      <c r="E6" s="282"/>
      <c r="F6" s="155"/>
      <c r="G6" s="278" t="s">
        <v>17</v>
      </c>
      <c r="H6" s="278" t="s">
        <v>176</v>
      </c>
      <c r="I6" s="278" t="s">
        <v>177</v>
      </c>
      <c r="J6" s="278" t="s">
        <v>178</v>
      </c>
      <c r="K6" s="278" t="s">
        <v>179</v>
      </c>
      <c r="L6" s="278" t="s">
        <v>118</v>
      </c>
      <c r="M6" s="278" t="s">
        <v>180</v>
      </c>
      <c r="N6" s="278" t="s">
        <v>181</v>
      </c>
      <c r="O6" s="328" t="s">
        <v>17</v>
      </c>
      <c r="P6" s="328" t="s">
        <v>182</v>
      </c>
      <c r="Q6" s="328" t="s">
        <v>116</v>
      </c>
      <c r="R6" s="328" t="s">
        <v>120</v>
      </c>
      <c r="S6" s="328" t="s">
        <v>183</v>
      </c>
      <c r="T6" s="328" t="s">
        <v>184</v>
      </c>
      <c r="U6" s="328" t="s">
        <v>177</v>
      </c>
      <c r="V6" s="328" t="s">
        <v>185</v>
      </c>
      <c r="W6" s="328" t="s">
        <v>123</v>
      </c>
    </row>
    <row r="7" spans="1:23" ht="24.75" customHeight="1">
      <c r="A7" s="320" t="s">
        <v>51</v>
      </c>
      <c r="B7" s="321" t="s">
        <v>51</v>
      </c>
      <c r="C7" s="321" t="s">
        <v>51</v>
      </c>
      <c r="D7" s="322" t="s">
        <v>51</v>
      </c>
      <c r="E7" s="278" t="s">
        <v>51</v>
      </c>
      <c r="F7" s="322">
        <v>1</v>
      </c>
      <c r="G7" s="322">
        <v>2</v>
      </c>
      <c r="H7" s="322">
        <v>3</v>
      </c>
      <c r="I7" s="322">
        <v>4</v>
      </c>
      <c r="J7" s="322">
        <v>5</v>
      </c>
      <c r="K7" s="322">
        <v>6</v>
      </c>
      <c r="L7" s="322">
        <v>7</v>
      </c>
      <c r="M7" s="322">
        <v>8</v>
      </c>
      <c r="N7" s="322">
        <v>9</v>
      </c>
      <c r="O7" s="322">
        <v>10</v>
      </c>
      <c r="P7" s="322">
        <v>11</v>
      </c>
      <c r="Q7" s="322">
        <v>12</v>
      </c>
      <c r="R7" s="322">
        <v>13</v>
      </c>
      <c r="S7" s="322">
        <v>14</v>
      </c>
      <c r="T7" s="322">
        <v>15</v>
      </c>
      <c r="U7" s="322">
        <v>16</v>
      </c>
      <c r="V7" s="322">
        <v>17</v>
      </c>
      <c r="W7" s="322">
        <v>18</v>
      </c>
    </row>
    <row r="8" spans="1:23" s="141" customFormat="1" ht="24.75" customHeight="1">
      <c r="A8" s="323"/>
      <c r="B8" s="323"/>
      <c r="C8" s="323"/>
      <c r="D8" s="323"/>
      <c r="E8" s="324" t="s">
        <v>9</v>
      </c>
      <c r="F8" s="325">
        <f aca="true" t="shared" si="0" ref="F8:O9">F9</f>
        <v>415289</v>
      </c>
      <c r="G8" s="325">
        <f t="shared" si="0"/>
        <v>107500</v>
      </c>
      <c r="H8" s="325">
        <f t="shared" si="0"/>
        <v>0</v>
      </c>
      <c r="I8" s="325">
        <f t="shared" si="0"/>
        <v>0</v>
      </c>
      <c r="J8" s="325">
        <f t="shared" si="0"/>
        <v>0</v>
      </c>
      <c r="K8" s="325">
        <f t="shared" si="0"/>
        <v>0</v>
      </c>
      <c r="L8" s="325">
        <f t="shared" si="0"/>
        <v>3000</v>
      </c>
      <c r="M8" s="325">
        <f t="shared" si="0"/>
        <v>0</v>
      </c>
      <c r="N8" s="325">
        <f t="shared" si="0"/>
        <v>104500</v>
      </c>
      <c r="O8" s="325">
        <f t="shared" si="0"/>
        <v>307789</v>
      </c>
      <c r="P8" s="325">
        <f aca="true" t="shared" si="1" ref="P8:W9">P9</f>
        <v>29500</v>
      </c>
      <c r="Q8" s="325">
        <f t="shared" si="1"/>
        <v>4320</v>
      </c>
      <c r="R8" s="325">
        <f t="shared" si="1"/>
        <v>19034</v>
      </c>
      <c r="S8" s="325">
        <f t="shared" si="1"/>
        <v>39655</v>
      </c>
      <c r="T8" s="325">
        <f t="shared" si="1"/>
        <v>190440</v>
      </c>
      <c r="U8" s="325">
        <f t="shared" si="1"/>
        <v>0</v>
      </c>
      <c r="V8" s="325">
        <f t="shared" si="1"/>
        <v>24840</v>
      </c>
      <c r="W8" s="325">
        <f t="shared" si="1"/>
        <v>0</v>
      </c>
    </row>
    <row r="9" spans="1:24" ht="24.75" customHeight="1">
      <c r="A9" s="323"/>
      <c r="B9" s="323"/>
      <c r="C9" s="323"/>
      <c r="D9" s="323"/>
      <c r="E9" s="323" t="s">
        <v>94</v>
      </c>
      <c r="F9" s="325">
        <f t="shared" si="0"/>
        <v>415289</v>
      </c>
      <c r="G9" s="325">
        <f t="shared" si="0"/>
        <v>107500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 t="shared" si="0"/>
        <v>3000</v>
      </c>
      <c r="M9" s="325">
        <f t="shared" si="0"/>
        <v>0</v>
      </c>
      <c r="N9" s="325">
        <f t="shared" si="0"/>
        <v>104500</v>
      </c>
      <c r="O9" s="325">
        <f t="shared" si="0"/>
        <v>307789</v>
      </c>
      <c r="P9" s="325">
        <f t="shared" si="1"/>
        <v>29500</v>
      </c>
      <c r="Q9" s="325">
        <f t="shared" si="1"/>
        <v>4320</v>
      </c>
      <c r="R9" s="325">
        <f t="shared" si="1"/>
        <v>19034</v>
      </c>
      <c r="S9" s="325">
        <f t="shared" si="1"/>
        <v>39655</v>
      </c>
      <c r="T9" s="325">
        <f t="shared" si="1"/>
        <v>190440</v>
      </c>
      <c r="U9" s="325">
        <f t="shared" si="1"/>
        <v>0</v>
      </c>
      <c r="V9" s="325">
        <f t="shared" si="1"/>
        <v>24840</v>
      </c>
      <c r="W9" s="325">
        <f t="shared" si="1"/>
        <v>0</v>
      </c>
      <c r="X9" s="141"/>
    </row>
    <row r="10" spans="1:23" ht="24.75" customHeight="1">
      <c r="A10" s="323"/>
      <c r="B10" s="323"/>
      <c r="C10" s="323"/>
      <c r="D10" s="323"/>
      <c r="E10" s="323" t="s">
        <v>95</v>
      </c>
      <c r="F10" s="325">
        <f aca="true" t="shared" si="2" ref="F10:W10">SUM(F11:F13)</f>
        <v>415289</v>
      </c>
      <c r="G10" s="325">
        <f t="shared" si="2"/>
        <v>107500</v>
      </c>
      <c r="H10" s="325">
        <f t="shared" si="2"/>
        <v>0</v>
      </c>
      <c r="I10" s="325">
        <f t="shared" si="2"/>
        <v>0</v>
      </c>
      <c r="J10" s="325">
        <f t="shared" si="2"/>
        <v>0</v>
      </c>
      <c r="K10" s="325">
        <f t="shared" si="2"/>
        <v>0</v>
      </c>
      <c r="L10" s="325">
        <f t="shared" si="2"/>
        <v>3000</v>
      </c>
      <c r="M10" s="325">
        <f t="shared" si="2"/>
        <v>0</v>
      </c>
      <c r="N10" s="325">
        <f t="shared" si="2"/>
        <v>104500</v>
      </c>
      <c r="O10" s="325">
        <f t="shared" si="2"/>
        <v>307789</v>
      </c>
      <c r="P10" s="325">
        <f t="shared" si="2"/>
        <v>29500</v>
      </c>
      <c r="Q10" s="325">
        <f t="shared" si="2"/>
        <v>4320</v>
      </c>
      <c r="R10" s="325">
        <f t="shared" si="2"/>
        <v>19034</v>
      </c>
      <c r="S10" s="325">
        <f t="shared" si="2"/>
        <v>39655</v>
      </c>
      <c r="T10" s="325">
        <f t="shared" si="2"/>
        <v>190440</v>
      </c>
      <c r="U10" s="325">
        <f t="shared" si="2"/>
        <v>0</v>
      </c>
      <c r="V10" s="325">
        <f t="shared" si="2"/>
        <v>24840</v>
      </c>
      <c r="W10" s="325">
        <f t="shared" si="2"/>
        <v>0</v>
      </c>
    </row>
    <row r="11" spans="1:23" ht="24.75" customHeight="1">
      <c r="A11" s="323" t="s">
        <v>54</v>
      </c>
      <c r="B11" s="323" t="s">
        <v>55</v>
      </c>
      <c r="C11" s="323" t="s">
        <v>61</v>
      </c>
      <c r="D11" s="323" t="s">
        <v>52</v>
      </c>
      <c r="E11" s="323" t="s">
        <v>186</v>
      </c>
      <c r="F11" s="325">
        <v>58689</v>
      </c>
      <c r="G11" s="325">
        <v>0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0</v>
      </c>
      <c r="N11" s="325">
        <v>0</v>
      </c>
      <c r="O11" s="325">
        <v>58689</v>
      </c>
      <c r="P11" s="325">
        <v>0</v>
      </c>
      <c r="Q11" s="325">
        <v>0</v>
      </c>
      <c r="R11" s="325">
        <v>19034</v>
      </c>
      <c r="S11" s="325">
        <v>39655</v>
      </c>
      <c r="T11" s="325">
        <v>0</v>
      </c>
      <c r="U11" s="325">
        <v>0</v>
      </c>
      <c r="V11" s="325">
        <v>0</v>
      </c>
      <c r="W11" s="325">
        <v>0</v>
      </c>
    </row>
    <row r="12" spans="1:23" ht="24.75" customHeight="1">
      <c r="A12" s="323" t="s">
        <v>54</v>
      </c>
      <c r="B12" s="323" t="s">
        <v>55</v>
      </c>
      <c r="C12" s="323" t="s">
        <v>56</v>
      </c>
      <c r="D12" s="323" t="s">
        <v>52</v>
      </c>
      <c r="E12" s="323" t="s">
        <v>187</v>
      </c>
      <c r="F12" s="325">
        <v>331760</v>
      </c>
      <c r="G12" s="325">
        <v>107500</v>
      </c>
      <c r="H12" s="325">
        <v>0</v>
      </c>
      <c r="I12" s="325">
        <v>0</v>
      </c>
      <c r="J12" s="325">
        <v>0</v>
      </c>
      <c r="K12" s="325">
        <v>0</v>
      </c>
      <c r="L12" s="325">
        <v>3000</v>
      </c>
      <c r="M12" s="325">
        <v>0</v>
      </c>
      <c r="N12" s="325">
        <v>104500</v>
      </c>
      <c r="O12" s="325">
        <v>224260</v>
      </c>
      <c r="P12" s="325">
        <v>29500</v>
      </c>
      <c r="Q12" s="325">
        <v>4320</v>
      </c>
      <c r="R12" s="325">
        <v>0</v>
      </c>
      <c r="S12" s="325">
        <v>0</v>
      </c>
      <c r="T12" s="325">
        <v>190440</v>
      </c>
      <c r="U12" s="325">
        <v>0</v>
      </c>
      <c r="V12" s="325">
        <v>0</v>
      </c>
      <c r="W12" s="325">
        <v>0</v>
      </c>
    </row>
    <row r="13" spans="1:23" ht="24.75" customHeight="1">
      <c r="A13" s="323" t="s">
        <v>65</v>
      </c>
      <c r="B13" s="323" t="s">
        <v>66</v>
      </c>
      <c r="C13" s="323" t="s">
        <v>56</v>
      </c>
      <c r="D13" s="323" t="s">
        <v>52</v>
      </c>
      <c r="E13" s="323" t="s">
        <v>188</v>
      </c>
      <c r="F13" s="325">
        <v>24840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5">
        <v>0</v>
      </c>
      <c r="O13" s="325">
        <v>24840</v>
      </c>
      <c r="P13" s="325">
        <v>0</v>
      </c>
      <c r="Q13" s="325">
        <v>0</v>
      </c>
      <c r="R13" s="325">
        <v>0</v>
      </c>
      <c r="S13" s="325">
        <v>0</v>
      </c>
      <c r="T13" s="325">
        <v>0</v>
      </c>
      <c r="U13" s="325">
        <v>0</v>
      </c>
      <c r="V13" s="325">
        <v>24840</v>
      </c>
      <c r="W13" s="325">
        <v>0</v>
      </c>
    </row>
  </sheetData>
  <sheetProtection formatCells="0" formatColumns="0" formatRows="0"/>
  <mergeCells count="8">
    <mergeCell ref="A4:C4"/>
    <mergeCell ref="G5:N5"/>
    <mergeCell ref="A5:A6"/>
    <mergeCell ref="B5:B6"/>
    <mergeCell ref="C5:C6"/>
    <mergeCell ref="D4:D6"/>
    <mergeCell ref="E4:E6"/>
    <mergeCell ref="F4:F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scale="50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 topLeftCell="A1">
      <selection activeCell="F21" sqref="F21"/>
    </sheetView>
  </sheetViews>
  <sheetFormatPr defaultColWidth="9.16015625" defaultRowHeight="11.25"/>
  <cols>
    <col min="1" max="3" width="5.5" style="53" customWidth="1"/>
    <col min="4" max="4" width="13.33203125" style="53" customWidth="1"/>
    <col min="5" max="5" width="45.83203125" style="53" customWidth="1"/>
    <col min="6" max="6" width="52.83203125" style="53" customWidth="1"/>
    <col min="7" max="7" width="23" style="53" customWidth="1"/>
    <col min="8" max="8" width="16.16015625" style="53" customWidth="1"/>
    <col min="9" max="10" width="14.33203125" style="53" customWidth="1"/>
    <col min="11" max="11" width="18.33203125" style="53" customWidth="1"/>
    <col min="12" max="12" width="14.33203125" style="53" customWidth="1"/>
    <col min="13" max="13" width="15.33203125" style="53" customWidth="1"/>
    <col min="14" max="16" width="14.33203125" style="53" customWidth="1"/>
    <col min="17" max="17" width="16.33203125" style="53" customWidth="1"/>
    <col min="18" max="18" width="14.33203125" style="53" customWidth="1"/>
    <col min="19" max="19" width="14" style="53" customWidth="1"/>
    <col min="20" max="249" width="9.16015625" style="53" customWidth="1"/>
    <col min="250" max="16384" width="9.16015625" style="53" customWidth="1"/>
  </cols>
  <sheetData>
    <row r="1" spans="1:19" ht="25.5" customHeight="1">
      <c r="A1" s="267"/>
      <c r="B1" s="267"/>
      <c r="C1" s="268"/>
      <c r="D1" s="269"/>
      <c r="E1" s="269"/>
      <c r="F1" s="270"/>
      <c r="G1" s="271"/>
      <c r="H1" s="272"/>
      <c r="I1" s="272"/>
      <c r="J1" s="272"/>
      <c r="K1" s="272"/>
      <c r="L1" s="272"/>
      <c r="M1" s="272"/>
      <c r="N1" s="272"/>
      <c r="O1" s="272"/>
      <c r="P1" s="272"/>
      <c r="Q1" s="272"/>
      <c r="S1" s="303" t="s">
        <v>189</v>
      </c>
    </row>
    <row r="2" spans="1:19" ht="25.5" customHeight="1">
      <c r="A2" s="273" t="s">
        <v>190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25.5" customHeight="1">
      <c r="A3" s="274" t="s">
        <v>2</v>
      </c>
      <c r="B3"/>
      <c r="C3"/>
      <c r="D3"/>
      <c r="G3" s="270"/>
      <c r="H3" s="272"/>
      <c r="I3" s="272"/>
      <c r="J3" s="272"/>
      <c r="K3" s="272"/>
      <c r="L3" s="272"/>
      <c r="M3" s="272"/>
      <c r="N3" s="272"/>
      <c r="O3" s="272"/>
      <c r="P3" s="272"/>
      <c r="Q3" s="272"/>
      <c r="S3" s="303" t="s">
        <v>3</v>
      </c>
    </row>
    <row r="4" spans="1:19" ht="25.5" customHeight="1">
      <c r="A4" s="275" t="s">
        <v>42</v>
      </c>
      <c r="B4" s="275"/>
      <c r="C4" s="276"/>
      <c r="D4" s="277" t="s">
        <v>43</v>
      </c>
      <c r="E4" s="278" t="s">
        <v>191</v>
      </c>
      <c r="F4" s="277" t="s">
        <v>192</v>
      </c>
      <c r="G4" s="278" t="s">
        <v>193</v>
      </c>
      <c r="H4" s="148" t="s">
        <v>45</v>
      </c>
      <c r="I4" s="294" t="s">
        <v>11</v>
      </c>
      <c r="J4" s="295"/>
      <c r="K4" s="295"/>
      <c r="L4" s="295"/>
      <c r="M4" s="295"/>
      <c r="N4" s="295"/>
      <c r="O4" s="296" t="s">
        <v>16</v>
      </c>
      <c r="P4" s="297" t="s">
        <v>12</v>
      </c>
      <c r="Q4" s="297" t="s">
        <v>194</v>
      </c>
      <c r="R4" s="297" t="s">
        <v>195</v>
      </c>
      <c r="S4" s="304" t="s">
        <v>14</v>
      </c>
    </row>
    <row r="5" spans="1:19" ht="23.25" customHeight="1">
      <c r="A5" s="279" t="s">
        <v>46</v>
      </c>
      <c r="B5" s="280" t="s">
        <v>47</v>
      </c>
      <c r="C5" s="280" t="s">
        <v>48</v>
      </c>
      <c r="D5" s="277"/>
      <c r="E5" s="281"/>
      <c r="F5" s="277"/>
      <c r="G5" s="281"/>
      <c r="H5" s="150"/>
      <c r="I5" s="298" t="s">
        <v>22</v>
      </c>
      <c r="J5" s="40" t="s">
        <v>26</v>
      </c>
      <c r="K5" s="40" t="s">
        <v>196</v>
      </c>
      <c r="L5" s="40" t="s">
        <v>50</v>
      </c>
      <c r="M5" s="40" t="s">
        <v>197</v>
      </c>
      <c r="N5" s="40" t="s">
        <v>14</v>
      </c>
      <c r="O5" s="299"/>
      <c r="P5" s="300"/>
      <c r="Q5" s="300"/>
      <c r="R5" s="300"/>
      <c r="S5" s="305"/>
    </row>
    <row r="6" spans="1:19" ht="21" customHeight="1">
      <c r="A6" s="279"/>
      <c r="B6" s="280"/>
      <c r="C6" s="280"/>
      <c r="D6" s="277"/>
      <c r="E6" s="282"/>
      <c r="F6" s="277"/>
      <c r="G6" s="282"/>
      <c r="H6" s="153"/>
      <c r="I6" s="298"/>
      <c r="J6" s="40"/>
      <c r="K6" s="40"/>
      <c r="L6" s="40"/>
      <c r="M6" s="40"/>
      <c r="N6" s="40"/>
      <c r="O6" s="301"/>
      <c r="P6" s="302"/>
      <c r="Q6" s="302"/>
      <c r="R6" s="302"/>
      <c r="S6" s="306"/>
    </row>
    <row r="7" spans="1:19" ht="24.75" customHeight="1">
      <c r="A7" s="283" t="s">
        <v>51</v>
      </c>
      <c r="B7" s="283" t="s">
        <v>51</v>
      </c>
      <c r="C7" s="283" t="s">
        <v>51</v>
      </c>
      <c r="D7" s="283" t="s">
        <v>51</v>
      </c>
      <c r="E7" s="284" t="s">
        <v>51</v>
      </c>
      <c r="F7" s="283" t="s">
        <v>51</v>
      </c>
      <c r="G7" s="285" t="s">
        <v>51</v>
      </c>
      <c r="H7" s="286">
        <v>1</v>
      </c>
      <c r="I7" s="286">
        <v>2</v>
      </c>
      <c r="J7" s="286">
        <v>3</v>
      </c>
      <c r="K7" s="286">
        <v>4</v>
      </c>
      <c r="L7" s="286">
        <v>5</v>
      </c>
      <c r="M7" s="286">
        <v>6</v>
      </c>
      <c r="N7" s="286">
        <v>7</v>
      </c>
      <c r="O7" s="286">
        <v>8</v>
      </c>
      <c r="P7" s="286">
        <v>9</v>
      </c>
      <c r="Q7" s="286">
        <v>10</v>
      </c>
      <c r="R7" s="286">
        <v>11</v>
      </c>
      <c r="S7" s="286">
        <v>12</v>
      </c>
    </row>
    <row r="8" spans="1:19" s="141" customFormat="1" ht="24.75" customHeight="1">
      <c r="A8" s="287"/>
      <c r="B8" s="287"/>
      <c r="C8" s="288"/>
      <c r="D8" s="289"/>
      <c r="E8" s="290"/>
      <c r="F8" s="291"/>
      <c r="G8" s="292" t="s">
        <v>9</v>
      </c>
      <c r="H8" s="293">
        <f aca="true" t="shared" si="0" ref="H8:S11">H9</f>
        <v>330000</v>
      </c>
      <c r="I8" s="293">
        <f t="shared" si="0"/>
        <v>330000</v>
      </c>
      <c r="J8" s="293">
        <f t="shared" si="0"/>
        <v>0</v>
      </c>
      <c r="K8" s="293">
        <f t="shared" si="0"/>
        <v>0</v>
      </c>
      <c r="L8" s="293">
        <f t="shared" si="0"/>
        <v>0</v>
      </c>
      <c r="M8" s="293">
        <f t="shared" si="0"/>
        <v>0</v>
      </c>
      <c r="N8" s="293">
        <f t="shared" si="0"/>
        <v>0</v>
      </c>
      <c r="O8" s="293">
        <f t="shared" si="0"/>
        <v>0</v>
      </c>
      <c r="P8" s="293">
        <f t="shared" si="0"/>
        <v>0</v>
      </c>
      <c r="Q8" s="293">
        <f t="shared" si="0"/>
        <v>0</v>
      </c>
      <c r="R8" s="293">
        <f t="shared" si="0"/>
        <v>0</v>
      </c>
      <c r="S8" s="76">
        <f t="shared" si="0"/>
        <v>0</v>
      </c>
    </row>
    <row r="9" spans="1:19" ht="24.75" customHeight="1">
      <c r="A9" s="287"/>
      <c r="B9" s="287"/>
      <c r="C9" s="288"/>
      <c r="D9" s="289"/>
      <c r="E9" s="290"/>
      <c r="F9" s="291" t="s">
        <v>94</v>
      </c>
      <c r="G9" s="292"/>
      <c r="H9" s="293">
        <f t="shared" si="0"/>
        <v>330000</v>
      </c>
      <c r="I9" s="293">
        <f t="shared" si="0"/>
        <v>330000</v>
      </c>
      <c r="J9" s="293">
        <f t="shared" si="0"/>
        <v>0</v>
      </c>
      <c r="K9" s="293">
        <f t="shared" si="0"/>
        <v>0</v>
      </c>
      <c r="L9" s="293">
        <f t="shared" si="0"/>
        <v>0</v>
      </c>
      <c r="M9" s="293">
        <f t="shared" si="0"/>
        <v>0</v>
      </c>
      <c r="N9" s="293">
        <f t="shared" si="0"/>
        <v>0</v>
      </c>
      <c r="O9" s="293">
        <f t="shared" si="0"/>
        <v>0</v>
      </c>
      <c r="P9" s="293">
        <f t="shared" si="0"/>
        <v>0</v>
      </c>
      <c r="Q9" s="293">
        <f t="shared" si="0"/>
        <v>0</v>
      </c>
      <c r="R9" s="293">
        <f t="shared" si="0"/>
        <v>0</v>
      </c>
      <c r="S9" s="76">
        <f t="shared" si="0"/>
        <v>0</v>
      </c>
    </row>
    <row r="10" spans="1:19" ht="24.75" customHeight="1">
      <c r="A10" s="287"/>
      <c r="B10" s="287"/>
      <c r="C10" s="288"/>
      <c r="D10" s="289" t="s">
        <v>52</v>
      </c>
      <c r="E10" s="290"/>
      <c r="F10" s="291" t="s">
        <v>95</v>
      </c>
      <c r="G10" s="292"/>
      <c r="H10" s="293">
        <f t="shared" si="0"/>
        <v>330000</v>
      </c>
      <c r="I10" s="293">
        <f t="shared" si="0"/>
        <v>330000</v>
      </c>
      <c r="J10" s="293">
        <f t="shared" si="0"/>
        <v>0</v>
      </c>
      <c r="K10" s="293">
        <f t="shared" si="0"/>
        <v>0</v>
      </c>
      <c r="L10" s="293">
        <f t="shared" si="0"/>
        <v>0</v>
      </c>
      <c r="M10" s="293">
        <f t="shared" si="0"/>
        <v>0</v>
      </c>
      <c r="N10" s="293">
        <f t="shared" si="0"/>
        <v>0</v>
      </c>
      <c r="O10" s="293">
        <f t="shared" si="0"/>
        <v>0</v>
      </c>
      <c r="P10" s="293">
        <f t="shared" si="0"/>
        <v>0</v>
      </c>
      <c r="Q10" s="293">
        <f t="shared" si="0"/>
        <v>0</v>
      </c>
      <c r="R10" s="293">
        <f t="shared" si="0"/>
        <v>0</v>
      </c>
      <c r="S10" s="76">
        <f t="shared" si="0"/>
        <v>0</v>
      </c>
    </row>
    <row r="11" spans="1:19" ht="24.75" customHeight="1">
      <c r="A11" s="287"/>
      <c r="B11" s="287"/>
      <c r="C11" s="288"/>
      <c r="D11" s="289"/>
      <c r="E11" s="290"/>
      <c r="F11" s="291" t="s">
        <v>152</v>
      </c>
      <c r="G11" s="292"/>
      <c r="H11" s="293">
        <f t="shared" si="0"/>
        <v>330000</v>
      </c>
      <c r="I11" s="293">
        <f t="shared" si="0"/>
        <v>330000</v>
      </c>
      <c r="J11" s="293">
        <f t="shared" si="0"/>
        <v>0</v>
      </c>
      <c r="K11" s="293">
        <f t="shared" si="0"/>
        <v>0</v>
      </c>
      <c r="L11" s="293">
        <f t="shared" si="0"/>
        <v>0</v>
      </c>
      <c r="M11" s="293">
        <f t="shared" si="0"/>
        <v>0</v>
      </c>
      <c r="N11" s="293">
        <f t="shared" si="0"/>
        <v>0</v>
      </c>
      <c r="O11" s="293">
        <f t="shared" si="0"/>
        <v>0</v>
      </c>
      <c r="P11" s="293">
        <f t="shared" si="0"/>
        <v>0</v>
      </c>
      <c r="Q11" s="293">
        <f t="shared" si="0"/>
        <v>0</v>
      </c>
      <c r="R11" s="293">
        <f t="shared" si="0"/>
        <v>0</v>
      </c>
      <c r="S11" s="76">
        <f t="shared" si="0"/>
        <v>0</v>
      </c>
    </row>
    <row r="12" spans="1:19" ht="24.75" customHeight="1">
      <c r="A12" s="287"/>
      <c r="B12" s="287"/>
      <c r="C12" s="288"/>
      <c r="D12" s="289"/>
      <c r="E12" s="290"/>
      <c r="F12" s="291" t="s">
        <v>198</v>
      </c>
      <c r="G12" s="292"/>
      <c r="H12" s="293">
        <f aca="true" t="shared" si="1" ref="H12:S12">SUM(H13:H18)</f>
        <v>330000</v>
      </c>
      <c r="I12" s="293">
        <f t="shared" si="1"/>
        <v>330000</v>
      </c>
      <c r="J12" s="293">
        <f t="shared" si="1"/>
        <v>0</v>
      </c>
      <c r="K12" s="293">
        <f t="shared" si="1"/>
        <v>0</v>
      </c>
      <c r="L12" s="293">
        <f t="shared" si="1"/>
        <v>0</v>
      </c>
      <c r="M12" s="293">
        <f t="shared" si="1"/>
        <v>0</v>
      </c>
      <c r="N12" s="293">
        <f t="shared" si="1"/>
        <v>0</v>
      </c>
      <c r="O12" s="293">
        <f t="shared" si="1"/>
        <v>0</v>
      </c>
      <c r="P12" s="293">
        <f t="shared" si="1"/>
        <v>0</v>
      </c>
      <c r="Q12" s="293">
        <f t="shared" si="1"/>
        <v>0</v>
      </c>
      <c r="R12" s="293">
        <f t="shared" si="1"/>
        <v>0</v>
      </c>
      <c r="S12" s="76">
        <f t="shared" si="1"/>
        <v>0</v>
      </c>
    </row>
    <row r="13" spans="1:19" ht="30" customHeight="1">
      <c r="A13" s="287" t="s">
        <v>54</v>
      </c>
      <c r="B13" s="287" t="s">
        <v>55</v>
      </c>
      <c r="C13" s="288" t="s">
        <v>63</v>
      </c>
      <c r="D13" s="289" t="s">
        <v>153</v>
      </c>
      <c r="E13" s="290" t="s">
        <v>199</v>
      </c>
      <c r="F13" s="291" t="s">
        <v>200</v>
      </c>
      <c r="G13" s="292" t="s">
        <v>201</v>
      </c>
      <c r="H13" s="293">
        <v>60000</v>
      </c>
      <c r="I13" s="293">
        <v>60000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76">
        <v>0</v>
      </c>
    </row>
    <row r="14" spans="1:19" ht="36" customHeight="1">
      <c r="A14" s="287" t="s">
        <v>54</v>
      </c>
      <c r="B14" s="287" t="s">
        <v>55</v>
      </c>
      <c r="C14" s="288" t="s">
        <v>63</v>
      </c>
      <c r="D14" s="289" t="s">
        <v>153</v>
      </c>
      <c r="E14" s="290" t="s">
        <v>199</v>
      </c>
      <c r="F14" s="291" t="s">
        <v>202</v>
      </c>
      <c r="G14" s="292" t="s">
        <v>201</v>
      </c>
      <c r="H14" s="293">
        <v>50000</v>
      </c>
      <c r="I14" s="293">
        <v>50000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76">
        <v>0</v>
      </c>
    </row>
    <row r="15" spans="1:19" ht="24.75" customHeight="1">
      <c r="A15" s="287" t="s">
        <v>54</v>
      </c>
      <c r="B15" s="287" t="s">
        <v>55</v>
      </c>
      <c r="C15" s="288" t="s">
        <v>63</v>
      </c>
      <c r="D15" s="289" t="s">
        <v>153</v>
      </c>
      <c r="E15" s="290" t="s">
        <v>199</v>
      </c>
      <c r="F15" s="291" t="s">
        <v>203</v>
      </c>
      <c r="G15" s="292" t="s">
        <v>201</v>
      </c>
      <c r="H15" s="293">
        <v>50000</v>
      </c>
      <c r="I15" s="293">
        <v>50000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76">
        <v>0</v>
      </c>
    </row>
    <row r="16" spans="1:19" ht="24.75" customHeight="1">
      <c r="A16" s="287" t="s">
        <v>54</v>
      </c>
      <c r="B16" s="287" t="s">
        <v>55</v>
      </c>
      <c r="C16" s="288" t="s">
        <v>63</v>
      </c>
      <c r="D16" s="289" t="s">
        <v>153</v>
      </c>
      <c r="E16" s="290" t="s">
        <v>199</v>
      </c>
      <c r="F16" s="291" t="s">
        <v>204</v>
      </c>
      <c r="G16" s="292" t="s">
        <v>201</v>
      </c>
      <c r="H16" s="293">
        <v>130000</v>
      </c>
      <c r="I16" s="293">
        <v>130000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76">
        <v>0</v>
      </c>
    </row>
    <row r="17" spans="1:19" ht="24.75" customHeight="1">
      <c r="A17" s="287" t="s">
        <v>54</v>
      </c>
      <c r="B17" s="287" t="s">
        <v>55</v>
      </c>
      <c r="C17" s="288" t="s">
        <v>63</v>
      </c>
      <c r="D17" s="289" t="s">
        <v>153</v>
      </c>
      <c r="E17" s="290" t="s">
        <v>199</v>
      </c>
      <c r="F17" s="291" t="s">
        <v>205</v>
      </c>
      <c r="G17" s="292" t="s">
        <v>201</v>
      </c>
      <c r="H17" s="293">
        <v>20000</v>
      </c>
      <c r="I17" s="293">
        <v>20000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76">
        <v>0</v>
      </c>
    </row>
    <row r="18" spans="1:19" ht="24.75" customHeight="1">
      <c r="A18" s="287" t="s">
        <v>54</v>
      </c>
      <c r="B18" s="287" t="s">
        <v>55</v>
      </c>
      <c r="C18" s="288" t="s">
        <v>63</v>
      </c>
      <c r="D18" s="289" t="s">
        <v>153</v>
      </c>
      <c r="E18" s="290" t="s">
        <v>199</v>
      </c>
      <c r="F18" s="291" t="s">
        <v>206</v>
      </c>
      <c r="G18" s="292" t="s">
        <v>201</v>
      </c>
      <c r="H18" s="293">
        <v>20000</v>
      </c>
      <c r="I18" s="293">
        <v>20000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76">
        <v>0</v>
      </c>
    </row>
  </sheetData>
  <sheetProtection formatCells="0" formatColumns="0" formatRows="0"/>
  <mergeCells count="20">
    <mergeCell ref="I4:N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  <mergeCell ref="S4:S6"/>
  </mergeCells>
  <printOptions horizontalCentered="1"/>
  <pageMargins left="0.39" right="0.39" top="0.39" bottom="0.39" header="0" footer="0"/>
  <pageSetup horizontalDpi="600" verticalDpi="600" orientation="landscape" paperSize="9" scale="4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showZeros="0" tabSelected="1" zoomScaleSheetLayoutView="100" workbookViewId="0" topLeftCell="A10">
      <selection activeCell="B28" sqref="B28:B29"/>
    </sheetView>
  </sheetViews>
  <sheetFormatPr defaultColWidth="9.33203125" defaultRowHeight="11.25"/>
  <cols>
    <col min="1" max="1" width="66.16015625" style="53" customWidth="1"/>
    <col min="2" max="2" width="96.83203125" style="53" customWidth="1"/>
    <col min="3" max="16384" width="9.33203125" style="53" customWidth="1"/>
  </cols>
  <sheetData>
    <row r="1" spans="1:2" ht="14.25" customHeight="1">
      <c r="A1" s="255"/>
      <c r="B1" s="255"/>
    </row>
    <row r="2" spans="1:2" ht="25.5" customHeight="1">
      <c r="A2" s="256" t="s">
        <v>207</v>
      </c>
      <c r="B2" s="257"/>
    </row>
    <row r="3" spans="1:2" ht="14.25" customHeight="1">
      <c r="A3" s="258" t="s">
        <v>2</v>
      </c>
      <c r="B3" s="259" t="s">
        <v>3</v>
      </c>
    </row>
    <row r="4" spans="1:2" ht="21" customHeight="1">
      <c r="A4" s="163" t="s">
        <v>208</v>
      </c>
      <c r="B4" s="260" t="s">
        <v>209</v>
      </c>
    </row>
    <row r="5" spans="1:2" ht="57.75" customHeight="1">
      <c r="A5" s="163"/>
      <c r="B5" s="261"/>
    </row>
    <row r="6" spans="1:2" ht="37.5" customHeight="1">
      <c r="A6" s="152" t="s">
        <v>210</v>
      </c>
      <c r="B6" s="262">
        <v>12000</v>
      </c>
    </row>
    <row r="7" spans="1:2" s="141" customFormat="1" ht="51" customHeight="1">
      <c r="A7" s="157" t="s">
        <v>211</v>
      </c>
      <c r="B7" s="263"/>
    </row>
    <row r="8" spans="1:2" ht="40.5" customHeight="1">
      <c r="A8" s="264" t="s">
        <v>212</v>
      </c>
      <c r="B8" s="265">
        <v>12000</v>
      </c>
    </row>
    <row r="9" spans="1:2" ht="42" customHeight="1">
      <c r="A9" s="266" t="s">
        <v>213</v>
      </c>
      <c r="B9" s="262"/>
    </row>
    <row r="10" spans="1:2" ht="43.5" customHeight="1">
      <c r="A10" s="157" t="s">
        <v>214</v>
      </c>
      <c r="B10" s="263"/>
    </row>
    <row r="11" spans="1:2" ht="34.5" customHeight="1">
      <c r="A11" s="264" t="s">
        <v>215</v>
      </c>
      <c r="B11" s="265"/>
    </row>
    <row r="12" spans="1:2" ht="48" customHeight="1">
      <c r="A12" s="266"/>
      <c r="B12" s="262"/>
    </row>
  </sheetData>
  <sheetProtection formatCells="0" formatColumns="0" formatRows="0"/>
  <mergeCells count="2"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2017-12-27T08:47:03Z</dcterms:created>
  <dcterms:modified xsi:type="dcterms:W3CDTF">2021-03-08T07:22:03Z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47581134</vt:r8>
  </property>
</Properties>
</file>